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Владимир Черкасов\Desktop\Documents\ТТВТС\ПРОФЕССИОНАЛЫ\2023-24 гг\РЧ 2024\КД 2024\"/>
    </mc:Choice>
  </mc:AlternateContent>
  <xr:revisionPtr revIDLastSave="0" documentId="13_ncr:1_{7228DEA6-8E24-4BD7-A1A8-95EA0F5504DA}" xr6:coauthVersionLast="45" xr6:coauthVersionMax="45" xr10:uidLastSave="{00000000-0000-0000-0000-000000000000}"/>
  <bookViews>
    <workbookView xWindow="-108" yWindow="-108" windowWidth="21432" windowHeight="115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2" i="1"/>
  <c r="A5" i="4"/>
  <c r="A3" i="4"/>
  <c r="G69" i="4"/>
  <c r="G68" i="4"/>
  <c r="A5" i="7" l="1"/>
  <c r="A3" i="7"/>
  <c r="A5" i="5"/>
  <c r="A3" i="5"/>
  <c r="G72" i="1" l="1"/>
  <c r="G73" i="1"/>
  <c r="G74" i="1"/>
</calcChain>
</file>

<file path=xl/sharedStrings.xml><?xml version="1.0" encoding="utf-8"?>
<sst xmlns="http://schemas.openxmlformats.org/spreadsheetml/2006/main" count="585" uniqueCount="255">
  <si>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</si>
  <si>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</si>
  <si>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</si>
  <si>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</si>
  <si>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</si>
  <si>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</si>
  <si>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</si>
  <si>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</si>
  <si>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</si>
  <si>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</si>
  <si>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</si>
  <si>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</si>
  <si>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</si>
  <si>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</si>
  <si>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</si>
  <si>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</si>
  <si>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</si>
  <si>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</si>
  <si>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</si>
  <si>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</si>
  <si>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</si>
  <si>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</si>
  <si>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</si>
  <si>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</si>
  <si>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</si>
  <si>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</si>
  <si>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Складское помещение НЕ ТРЕБУЕТСЯ</t>
  </si>
  <si>
    <t>Влажные салфетки</t>
  </si>
  <si>
    <t>Ручка шариковая</t>
  </si>
  <si>
    <t>Скрепки канцелярские</t>
  </si>
  <si>
    <t>Ножницы</t>
  </si>
  <si>
    <t>упак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</si>
  <si>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</si>
  <si>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</si>
  <si>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</si>
  <si>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</si>
  <si>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</si>
  <si>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</si>
  <si>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</si>
  <si>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</si>
  <si>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</si>
  <si>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</si>
  <si>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</si>
  <si>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</si>
  <si>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</si>
  <si>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</si>
  <si>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</si>
  <si>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</si>
  <si>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</si>
  <si>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Общая зона конкурсной площадки (оборудование, инструмент, мебель, канцелярия)</t>
  </si>
  <si>
    <t>Площадь зоны: не менее 374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</si>
  <si>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340 люкс) </t>
    </r>
  </si>
  <si>
    <t>Электричество: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</si>
  <si>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</si>
  <si>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</si>
  <si>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ГХВС: не требуется</t>
  </si>
  <si>
    <t>Подведение сжатого воздуха: не требуется</t>
  </si>
  <si>
    <t>Комментарии</t>
  </si>
  <si>
    <t>(Ходовой мостик выполнен в виде пульта управления судном: 1) штурвал, 2) монитор контроля общих параметров (УКВ-радиосвязь, указатель курса, эхолот, якорное устройство, включение ходовых огней и отмашек,  дистанционное управление судовыми энергетическими установками), 3) РЛС, 4) ЭКНИС, 5) плазменная панель (монитор), имитирующая вид из рулевой рубки с возможностью кругового обзора. Ходовой мостик обеспечивет возможность выполнять маневрирование и управление грузовым речным судном (составом). Место инструктора оборудовано необходимым количеством системных блоков и мониторов, позволяющим выдавать задание и контролировать выполнение</t>
  </si>
  <si>
    <t>оборудование</t>
  </si>
  <si>
    <t>-</t>
  </si>
  <si>
    <t>шт.</t>
  </si>
  <si>
    <t>Стол - тип 2</t>
  </si>
  <si>
    <t>1400х650х750 мм</t>
  </si>
  <si>
    <t>мебель</t>
  </si>
  <si>
    <t>Стул - тип 1</t>
  </si>
  <si>
    <t>Cтул офисный со спинкой на ножках</t>
  </si>
  <si>
    <t>оборудование IT</t>
  </si>
  <si>
    <t>Мышь компьютерная - тип 1</t>
  </si>
  <si>
    <t>Оптическая, беспроводная, USB, 1000 dpi</t>
  </si>
  <si>
    <t>Стол прокладочный</t>
  </si>
  <si>
    <t>Длина1300мм х ширина 1000мм х высота 900мм с полкой для прокладочного инструмента и полкой для размещения карт</t>
  </si>
  <si>
    <t>МФУ Лазерное А3</t>
  </si>
  <si>
    <t>Цветная/ЧБ печать А3, А4</t>
  </si>
  <si>
    <t>Судовой дизельный двигатель</t>
  </si>
  <si>
    <t>С возможностью выполнения работ по извлечению шатуна с поршнем, замены поршневых колец, а также выполнения работ по проверке и регулировке угла опережения подачи топлива и системы газораспределения</t>
  </si>
  <si>
    <t>Верстак слесарный</t>
  </si>
  <si>
    <t>900 мм х 1500мм х 700мм (стол с металлическим покрытием)</t>
  </si>
  <si>
    <t>Комната Конкурсантов (по количеству конкурсантов)</t>
  </si>
  <si>
    <t>Площадь зоны: не менее 20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</si>
  <si>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340 люкс)</t>
    </r>
  </si>
  <si>
    <t xml:space="preserve">Интернет: не требуется 	</t>
  </si>
  <si>
    <t xml:space="preserve">Электричество: 220 Вольт	</t>
  </si>
  <si>
    <r>
      <t>Покрытие пола: ковролин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- 20  м2 на всю зону</t>
    </r>
  </si>
  <si>
    <t>Вешалка гардеробная</t>
  </si>
  <si>
    <t>Вешалка напольная; 22 крючка</t>
  </si>
  <si>
    <t>Корзина для мусора 14л</t>
  </si>
  <si>
    <t>инвентарь</t>
  </si>
  <si>
    <t>Комната Экспертов (включая Главного эксперта) (по количеству экспертов)</t>
  </si>
  <si>
    <t>15'6; AMD Ryzen 5 5625U 2.3ГГц, 8ГБ DDR4, 256ГБ SSD, AMD Radeon , Windows 10, Word, Exel, Internet</t>
  </si>
  <si>
    <t>охрана труда</t>
  </si>
  <si>
    <t>Огнетушитель - тип 1</t>
  </si>
  <si>
    <t>Огнетушитель углекислотный ОУ-1</t>
  </si>
  <si>
    <t>по компетенции "Эксплуатация судов водного транспорта"</t>
  </si>
  <si>
    <t>МФУ Лазерное А4</t>
  </si>
  <si>
    <t>ЧБ печать А4</t>
  </si>
  <si>
    <t>Критически важные характеристики отсутствуют</t>
  </si>
  <si>
    <t>Маневренный планшет</t>
  </si>
  <si>
    <t>Для судов гражданских ведомств Ш 101</t>
  </si>
  <si>
    <t>инструмент</t>
  </si>
  <si>
    <t>Морская навигационная карта</t>
  </si>
  <si>
    <t>Изд. УНиО МО РФ, № 32104</t>
  </si>
  <si>
    <t>Изд. УНиО МО РФ, № 32105</t>
  </si>
  <si>
    <t>Транспортир</t>
  </si>
  <si>
    <t xml:space="preserve">Штурманский </t>
  </si>
  <si>
    <t xml:space="preserve">Циркуль-измеритель </t>
  </si>
  <si>
    <t>Штурманский 177 мм</t>
  </si>
  <si>
    <t>Циркуль чертежный</t>
  </si>
  <si>
    <t>Длина 13 см, диаметр окружности 32 см, в наборе заапасные стержни</t>
  </si>
  <si>
    <t>Параллельная линейка</t>
  </si>
  <si>
    <t xml:space="preserve">Из прозрачного плексиглаза </t>
  </si>
  <si>
    <t>Калькулятор</t>
  </si>
  <si>
    <t>Лоцманская карта заданного участка реки</t>
  </si>
  <si>
    <t>Не бумажном носителе, формат А3 (распечатывается из базы программного обеспечения навигационного тренажера)</t>
  </si>
  <si>
    <t>Тисы слесарные</t>
  </si>
  <si>
    <t>Длина губок 140 мм, ширина зажима 180 мм</t>
  </si>
  <si>
    <t xml:space="preserve">Набор гаечных ключей </t>
  </si>
  <si>
    <t>10 мм - 27 мм</t>
  </si>
  <si>
    <t>Набор торцевых головок</t>
  </si>
  <si>
    <t>Отвертка плоская</t>
  </si>
  <si>
    <t>SL № 2 (100-120 мм)</t>
  </si>
  <si>
    <t>Набор измерительных щупов</t>
  </si>
  <si>
    <t>0,02-0,5 мм</t>
  </si>
  <si>
    <t>Диапазон (60-175мм)</t>
  </si>
  <si>
    <t>Съемник поршневых колец</t>
  </si>
  <si>
    <t>Максимальная ширина раскрытия губок 190 мм</t>
  </si>
  <si>
    <t>Динамометрический ключ</t>
  </si>
  <si>
    <t>Диапазон (0- 300 Нм)</t>
  </si>
  <si>
    <t>Стенд для опрессовки форсунок</t>
  </si>
  <si>
    <t>Диапазон воспроизводимого давления, МПа (кгс/см2) 0...40 (0...400), присоединительный размер М14 х 1,5</t>
  </si>
  <si>
    <t>Насос центробежный</t>
  </si>
  <si>
    <t>Центробежный , консольный, горизонтальный К 45/30</t>
  </si>
  <si>
    <t xml:space="preserve">Съёмник подшипников </t>
  </si>
  <si>
    <t>2-3 -захватный с набором сменных лапок</t>
  </si>
  <si>
    <t>Молоток слесарный</t>
  </si>
  <si>
    <t>Вес 0,5 кг</t>
  </si>
  <si>
    <t>Набор пробойников для изготовления прокладки</t>
  </si>
  <si>
    <t>10 -15 мм</t>
  </si>
  <si>
    <t>Кувалда</t>
  </si>
  <si>
    <t>Вес 3 кг</t>
  </si>
  <si>
    <t>Контейнер для грязной ветоши</t>
  </si>
  <si>
    <t>Контейнер металлический с крышкой</t>
  </si>
  <si>
    <t>Контейнер для чистой ветоши</t>
  </si>
  <si>
    <t>Контейнер для мусора</t>
  </si>
  <si>
    <t>Болт</t>
  </si>
  <si>
    <t>М-10 L-60 мм</t>
  </si>
  <si>
    <t>Шило</t>
  </si>
  <si>
    <t>Длина 70-80 мм</t>
  </si>
  <si>
    <t>портняжные, 250 мм</t>
  </si>
  <si>
    <t>Боевая одежда пожарного</t>
  </si>
  <si>
    <t>комплект</t>
  </si>
  <si>
    <t>Каска пожарного</t>
  </si>
  <si>
    <t>Легко застегивающийся и расстегивающийся подбородочный ремень</t>
  </si>
  <si>
    <t>Пояс пожарного</t>
  </si>
  <si>
    <t xml:space="preserve">размер 1 </t>
  </si>
  <si>
    <t>Рукав пожарный</t>
  </si>
  <si>
    <t>15 м, с двумя соединительными головками 50 мм</t>
  </si>
  <si>
    <t xml:space="preserve">Ствол пожарный </t>
  </si>
  <si>
    <t xml:space="preserve">Условный проход соединительной головки, мм 50 </t>
  </si>
  <si>
    <t>Рукавное разветвление</t>
  </si>
  <si>
    <t>С соединительными головками 50 мм</t>
  </si>
  <si>
    <t>Изолирующий дыхательный аппарат</t>
  </si>
  <si>
    <t>Имеющий одобрение Российского Речного Регистра или Российского Морского регистра</t>
  </si>
  <si>
    <t>Манекен пострадавшего</t>
  </si>
  <si>
    <t>Тренажёр сердечно-лёгочной реанимации взрослого человека</t>
  </si>
  <si>
    <t>2 комплекта - 1 размер, 2 комплекта - 2 размер, куртка застегивается на три крючка</t>
  </si>
  <si>
    <t>Аварийный набор такелажного инструмента</t>
  </si>
  <si>
    <t>молоток слесарный (0,5 кг); рулетка измерительная (2 м); мушкель такелажный; пробойник (конопатка); зубило (20 мм х 200 м); свайка (300 мм); долото плотницкое (20 мм); клещи универсальные (200 мм); бурав спиральный (18 мм); нож такелажный</t>
  </si>
  <si>
    <t>Зубило слесарное</t>
  </si>
  <si>
    <t>15 - 20 мм</t>
  </si>
  <si>
    <t xml:space="preserve">Рукавицы </t>
  </si>
  <si>
    <t>пара</t>
  </si>
  <si>
    <t>Защитные перчатки</t>
  </si>
  <si>
    <t>Трикотажные ХБ перчатки с ПВХ покрытием</t>
  </si>
  <si>
    <t>Очки защитные тип 1</t>
  </si>
  <si>
    <t xml:space="preserve">Антисептик </t>
  </si>
  <si>
    <t>бут</t>
  </si>
  <si>
    <t>упакоовка</t>
  </si>
  <si>
    <t>Эксплуатация судов водного транспорта</t>
  </si>
  <si>
    <t>Набор карандашей (не менее 6 шт)</t>
  </si>
  <si>
    <t>Твердость ТМ</t>
  </si>
  <si>
    <t>Ластик</t>
  </si>
  <si>
    <t>Запасные поршневые кольца</t>
  </si>
  <si>
    <t>Компрессионные</t>
  </si>
  <si>
    <t>Маслосъемные</t>
  </si>
  <si>
    <t>Дизельное топливо</t>
  </si>
  <si>
    <t xml:space="preserve">Дизельное топливо в емкости стенда </t>
  </si>
  <si>
    <t>л</t>
  </si>
  <si>
    <t>Запасной подшипник</t>
  </si>
  <si>
    <t xml:space="preserve">Для насоса </t>
  </si>
  <si>
    <t>Картон (прокладочный) для изготовления прокладки</t>
  </si>
  <si>
    <t>Размеры 300 × 300 мм, толщина 2-4 мм)</t>
  </si>
  <si>
    <t>Шнур сальникового уплотнения плетеный</t>
  </si>
  <si>
    <t>диаметр 10 мм, длина 10 м.</t>
  </si>
  <si>
    <t>Паронит для изготовления прокладки</t>
  </si>
  <si>
    <t>Запасная прокладка передней крышки насоса</t>
  </si>
  <si>
    <t>Чистая ветошь обтирочная</t>
  </si>
  <si>
    <t>Ветошь из хлопчатобумажных тканей</t>
  </si>
  <si>
    <t>рулон</t>
  </si>
  <si>
    <t>Смазка для подшипников</t>
  </si>
  <si>
    <t>Литол-24 (0,8кг)</t>
  </si>
  <si>
    <t>Канат стальной</t>
  </si>
  <si>
    <t>М-11, шестипрядный, черный, длина 2 м</t>
  </si>
  <si>
    <t>Канат синтетический</t>
  </si>
  <si>
    <t>Трехпрядный, диаметр 22 мм, длина 2 м</t>
  </si>
  <si>
    <t>м</t>
  </si>
  <si>
    <t>Канат для вязания узлов</t>
  </si>
  <si>
    <t>Канат для клетневания</t>
  </si>
  <si>
    <t>Изолента синяя</t>
  </si>
  <si>
    <t>ПВХ</t>
  </si>
  <si>
    <t>Бумага офисная А3</t>
  </si>
  <si>
    <t>500 листов/упак</t>
  </si>
  <si>
    <t>канцелярия</t>
  </si>
  <si>
    <t>пачка</t>
  </si>
  <si>
    <t>Бумага офисная А4</t>
  </si>
  <si>
    <t>Клейкая лента широкая прозрачная</t>
  </si>
  <si>
    <t>50 мм x 50 м 40 мкм</t>
  </si>
  <si>
    <t>Папка-планшет с зажимом</t>
  </si>
  <si>
    <t>Степлер канцелярский</t>
  </si>
  <si>
    <t>Скобы к степлеру</t>
  </si>
  <si>
    <t>100 шт/упак</t>
  </si>
  <si>
    <t>Файл-вкладыш А4</t>
  </si>
  <si>
    <t>50 шт/упак</t>
  </si>
  <si>
    <t>Папка скоросшиватель пластиковый А4</t>
  </si>
  <si>
    <t>Запасная крыльчатка</t>
  </si>
  <si>
    <t>Оправка для поршневых колец</t>
  </si>
  <si>
    <t>Для скоб № 24/6</t>
  </si>
  <si>
    <t>24/6 1000 шт/упак</t>
  </si>
  <si>
    <t>С брезентовым наладонником</t>
  </si>
  <si>
    <t>Синтетический или растительный, диаметр 10 мм, длина 1000 мм</t>
  </si>
  <si>
    <t>Растительный, диаметр 3 мм</t>
  </si>
  <si>
    <t>Синие чернила, толщина линии 0.5 мм</t>
  </si>
  <si>
    <t>Спиртовой</t>
  </si>
  <si>
    <t>Не предусмотрен</t>
  </si>
  <si>
    <t>Субъект Российской Федерации: Томская область</t>
  </si>
  <si>
    <t>Базовая организация расположения конкурсной площадки: ОГБПОУ "Томский техникум водного транспорта и судоходства"</t>
  </si>
  <si>
    <r>
      <t xml:space="preserve">Адрес базовой организации: </t>
    </r>
    <r>
      <rPr>
        <sz val="12"/>
        <rFont val="Times New Roman"/>
        <family val="1"/>
        <charset val="204"/>
      </rPr>
      <t>г. Томск, пр. Ленина, 181.</t>
    </r>
  </si>
  <si>
    <t>Главный эксперт: Черкасов Владимир Михайлович</t>
  </si>
  <si>
    <t>Технический эксперт: Коновалов Эдуард Михайлович, Шимчаг Дмитрий Владиславович</t>
  </si>
  <si>
    <t>Количество экспертов (в том числе с главным экспертом): 16</t>
  </si>
  <si>
    <t>Количество конкурсантов (команд): 6</t>
  </si>
  <si>
    <t>Количество рабочих мест: 7</t>
  </si>
  <si>
    <t>Даты проведения: 25.03.2024 - 28.03.2024 г.</t>
  </si>
  <si>
    <t>Навигационный тренажер (1 ходовой мостик и  место инструктора)</t>
  </si>
  <si>
    <t>ПК или ноутбук - тип 1</t>
  </si>
  <si>
    <t>Региональный этап Чемпионата по профессиональному мастерству "Профессионалы" и Чемпионата высоких технологий - 2024 в Томской области</t>
  </si>
  <si>
    <t>Томская область</t>
  </si>
  <si>
    <t>ОГБПОУ "Томский техникум водного транспорта и судоходства"</t>
  </si>
  <si>
    <t>г. Томск, пр. Ленина, 181</t>
  </si>
  <si>
    <t>25.03.2024 - 28.03.2024</t>
  </si>
  <si>
    <t>Черкасов Владимир Михайлович</t>
  </si>
  <si>
    <t>vmcherkasov@list.ru</t>
  </si>
  <si>
    <t>Коновалов Эдуард Михайлович, Шимчаг Дмитрий Владиславович</t>
  </si>
  <si>
    <t>ttvts@bk.ru</t>
  </si>
  <si>
    <t>8-913-885-0885, 8-952-884-9959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</si>
</sst>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2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2" xfId="1" applyFont="1" applyBorder="1"/>
    <xf numFmtId="0" fontId="2" fillId="0" borderId="1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3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5" fillId="0" borderId="13" xfId="0" applyFont="1" applyBorder="1" applyAlignment="1">
      <alignment horizontal="left" wrapText="1"/>
    </xf>
    <xf numFmtId="0" fontId="11" fillId="0" borderId="24" xfId="0" applyFont="1" applyBorder="1" applyAlignment="1">
      <alignment horizontal="center" vertical="top" wrapText="1"/>
    </xf>
    <xf numFmtId="0" fontId="11" fillId="6" borderId="22" xfId="0" applyFont="1" applyFill="1" applyBorder="1" applyAlignment="1">
      <alignment horizontal="left" vertical="top" wrapText="1"/>
    </xf>
    <xf numFmtId="0" fontId="11" fillId="6" borderId="15" xfId="0" applyFont="1" applyFill="1" applyBorder="1" applyAlignment="1">
      <alignment horizontal="left" vertical="top" wrapText="1"/>
    </xf>
    <xf numFmtId="0" fontId="11" fillId="6" borderId="13" xfId="0" applyFont="1" applyFill="1" applyBorder="1" applyAlignment="1">
      <alignment horizontal="left" vertical="top" wrapText="1"/>
    </xf>
    <xf numFmtId="0" fontId="11" fillId="6" borderId="27" xfId="0" applyFont="1" applyFill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11" borderId="26" xfId="0" applyFont="1" applyFill="1" applyBorder="1" applyAlignment="1">
      <alignment horizontal="center" vertical="top" wrapText="1"/>
    </xf>
    <xf numFmtId="0" fontId="11" fillId="11" borderId="13" xfId="0" applyFont="1" applyFill="1" applyBorder="1" applyAlignment="1">
      <alignment horizontal="left" vertical="top" wrapText="1"/>
    </xf>
    <xf numFmtId="0" fontId="11" fillId="0" borderId="28" xfId="0" applyFont="1" applyBorder="1" applyAlignment="1">
      <alignment horizontal="center"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11" borderId="25" xfId="0" applyFont="1" applyFill="1" applyBorder="1" applyAlignment="1">
      <alignment horizontal="center" vertical="center" wrapText="1"/>
    </xf>
    <xf numFmtId="0" fontId="2" fillId="0" borderId="29" xfId="1" applyFont="1" applyBorder="1"/>
    <xf numFmtId="0" fontId="11" fillId="10" borderId="15" xfId="0" applyFont="1" applyFill="1" applyBorder="1" applyAlignment="1">
      <alignment horizontal="center" vertical="center" wrapText="1"/>
    </xf>
    <xf numFmtId="0" fontId="11" fillId="10" borderId="27" xfId="0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vertical="center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6" xfId="1" applyFont="1" applyBorder="1"/>
    <xf numFmtId="0" fontId="2" fillId="0" borderId="31" xfId="1" applyFont="1" applyBorder="1"/>
    <xf numFmtId="0" fontId="2" fillId="0" borderId="32" xfId="1" applyFont="1" applyBorder="1"/>
    <xf numFmtId="0" fontId="11" fillId="0" borderId="34" xfId="0" applyFont="1" applyBorder="1" applyAlignment="1">
      <alignment horizontal="center" vertical="top" wrapText="1"/>
    </xf>
    <xf numFmtId="0" fontId="11" fillId="5" borderId="26" xfId="0" applyFont="1" applyFill="1" applyBorder="1" applyAlignment="1">
      <alignment horizontal="center" vertical="top" wrapText="1"/>
    </xf>
    <xf numFmtId="0" fontId="11" fillId="6" borderId="2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left" vertical="center" wrapText="1"/>
    </xf>
    <xf numFmtId="0" fontId="11" fillId="10" borderId="22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11" fillId="0" borderId="5" xfId="1" applyFont="1" applyBorder="1"/>
    <xf numFmtId="0" fontId="2" fillId="0" borderId="3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5" xfId="0" applyFont="1" applyBorder="1"/>
    <xf numFmtId="0" fontId="11" fillId="0" borderId="27" xfId="0" applyFont="1" applyBorder="1"/>
    <xf numFmtId="0" fontId="11" fillId="0" borderId="0" xfId="0" applyFont="1" applyBorder="1"/>
    <xf numFmtId="0" fontId="11" fillId="0" borderId="27" xfId="0" applyFont="1" applyBorder="1" applyAlignment="1">
      <alignment vertical="center"/>
    </xf>
    <xf numFmtId="0" fontId="11" fillId="0" borderId="0" xfId="0" applyFont="1" applyFill="1" applyBorder="1"/>
    <xf numFmtId="0" fontId="11" fillId="6" borderId="25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7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6" borderId="2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5" borderId="27" xfId="0" applyFont="1" applyFill="1" applyBorder="1" applyAlignment="1">
      <alignment vertical="top" wrapText="1"/>
    </xf>
    <xf numFmtId="0" fontId="17" fillId="5" borderId="13" xfId="0" applyFont="1" applyFill="1" applyBorder="1" applyAlignment="1">
      <alignment vertical="top"/>
    </xf>
    <xf numFmtId="0" fontId="17" fillId="0" borderId="27" xfId="0" applyFont="1" applyBorder="1" applyAlignment="1">
      <alignment vertical="top"/>
    </xf>
    <xf numFmtId="0" fontId="17" fillId="6" borderId="13" xfId="0" applyFont="1" applyFill="1" applyBorder="1" applyAlignment="1">
      <alignment horizontal="left" vertical="center" wrapText="1"/>
    </xf>
    <xf numFmtId="0" fontId="17" fillId="6" borderId="27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vertical="top"/>
    </xf>
    <xf numFmtId="0" fontId="17" fillId="5" borderId="0" xfId="0" applyFont="1" applyFill="1" applyBorder="1" applyAlignment="1">
      <alignment vertical="top" wrapText="1"/>
    </xf>
    <xf numFmtId="0" fontId="17" fillId="5" borderId="25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6" borderId="25" xfId="0" applyFont="1" applyFill="1" applyBorder="1" applyAlignment="1">
      <alignment horizontal="left" vertical="center" wrapText="1"/>
    </xf>
    <xf numFmtId="0" fontId="17" fillId="0" borderId="25" xfId="0" applyFont="1" applyBorder="1" applyAlignment="1">
      <alignment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top" wrapText="1"/>
    </xf>
    <xf numFmtId="0" fontId="17" fillId="6" borderId="27" xfId="0" applyFont="1" applyFill="1" applyBorder="1" applyAlignment="1">
      <alignment horizontal="center" vertical="top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5" borderId="27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top" wrapText="1"/>
    </xf>
    <xf numFmtId="0" fontId="18" fillId="6" borderId="27" xfId="0" applyFont="1" applyFill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15" xfId="0" applyFont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17" fillId="0" borderId="25" xfId="0" applyFont="1" applyBorder="1" applyAlignment="1">
      <alignment vertical="top"/>
    </xf>
    <xf numFmtId="0" fontId="17" fillId="6" borderId="15" xfId="0" applyFont="1" applyFill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6" borderId="30" xfId="0" applyFont="1" applyFill="1" applyBorder="1" applyAlignment="1">
      <alignment horizontal="center" vertical="top" wrapText="1"/>
    </xf>
    <xf numFmtId="0" fontId="17" fillId="6" borderId="14" xfId="0" applyFont="1" applyFill="1" applyBorder="1" applyAlignment="1">
      <alignment horizontal="center" vertical="top" wrapText="1"/>
    </xf>
    <xf numFmtId="0" fontId="17" fillId="6" borderId="44" xfId="0" applyFont="1" applyFill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8" fillId="6" borderId="15" xfId="0" applyFont="1" applyFill="1" applyBorder="1" applyAlignment="1">
      <alignment horizontal="center" vertical="top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Border="1"/>
    <xf numFmtId="0" fontId="16" fillId="0" borderId="40" xfId="0" applyFont="1" applyBorder="1"/>
    <xf numFmtId="0" fontId="7" fillId="0" borderId="7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4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40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8" fillId="8" borderId="0" xfId="1" applyFont="1" applyFill="1" applyBorder="1" applyAlignment="1">
      <alignment horizontal="center"/>
    </xf>
    <xf numFmtId="0" fontId="7" fillId="0" borderId="9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0" fontId="8" fillId="7" borderId="0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7" fillId="9" borderId="26" xfId="0" applyFont="1" applyFill="1" applyBorder="1" applyAlignment="1">
      <alignment horizontal="center" vertical="center"/>
    </xf>
    <xf numFmtId="0" fontId="16" fillId="0" borderId="25" xfId="0" applyFont="1" applyBorder="1"/>
    <xf numFmtId="0" fontId="16" fillId="0" borderId="37" xfId="0" applyFont="1" applyBorder="1"/>
    <xf numFmtId="0" fontId="18" fillId="0" borderId="17" xfId="0" applyFont="1" applyBorder="1" applyAlignment="1">
      <alignment horizontal="left" vertical="center" wrapText="1"/>
    </xf>
    <xf numFmtId="0" fontId="16" fillId="0" borderId="0" xfId="0" applyFont="1" applyBorder="1"/>
    <xf numFmtId="0" fontId="17" fillId="2" borderId="26" xfId="0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40" xfId="1" applyFont="1" applyBorder="1"/>
    <xf numFmtId="0" fontId="17" fillId="2" borderId="17" xfId="0" applyFont="1" applyFill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16" fillId="0" borderId="40" xfId="0" applyFont="1" applyBorder="1" applyAlignment="1">
      <alignment vertical="top"/>
    </xf>
    <xf numFmtId="0" fontId="16" fillId="0" borderId="33" xfId="0" applyFont="1" applyBorder="1"/>
    <xf numFmtId="0" fontId="17" fillId="0" borderId="0" xfId="0" applyFont="1"/>
    <xf numFmtId="0" fontId="16" fillId="0" borderId="18" xfId="0" applyFont="1" applyBorder="1"/>
    <xf numFmtId="0" fontId="5" fillId="2" borderId="42" xfId="1" applyFont="1" applyFill="1" applyBorder="1" applyAlignment="1">
      <alignment horizontal="center" vertical="center"/>
    </xf>
    <xf numFmtId="0" fontId="2" fillId="0" borderId="43" xfId="1" applyFont="1" applyBorder="1"/>
    <xf numFmtId="0" fontId="17" fillId="0" borderId="19" xfId="0" applyFont="1" applyBorder="1" applyAlignment="1">
      <alignment horizontal="left" vertical="center" wrapText="1"/>
    </xf>
    <xf numFmtId="0" fontId="16" fillId="0" borderId="20" xfId="0" applyFont="1" applyBorder="1"/>
    <xf numFmtId="0" fontId="16" fillId="0" borderId="21" xfId="0" applyFont="1" applyBorder="1"/>
    <xf numFmtId="0" fontId="5" fillId="2" borderId="35" xfId="1" applyFont="1" applyFill="1" applyBorder="1" applyAlignment="1">
      <alignment horizontal="center" vertical="center"/>
    </xf>
    <xf numFmtId="0" fontId="2" fillId="0" borderId="0" xfId="1" applyFont="1" applyBorder="1"/>
    <xf numFmtId="0" fontId="5" fillId="3" borderId="36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1" xfId="1" applyFont="1" applyFill="1" applyBorder="1" applyAlignment="1">
      <alignment horizontal="center" vertical="center" wrapText="1"/>
    </xf>
    <xf numFmtId="0" fontId="12" fillId="0" borderId="13" xfId="2" applyBorder="1" applyAlignment="1">
      <alignment horizontal="left" wrapText="1"/>
    </xf>
    <xf numFmtId="0" fontId="12" fillId="0" borderId="13" xfId="2" applyBorder="1" applyAlignment="1">
      <alignment horizontal="left" vertical="top" wrapText="1"/>
    </xf>
    <xf numFmtId="0" fontId="15" fillId="0" borderId="13" xfId="0" applyFont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mcherkasov@lis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workbookViewId="0">
      <selection activeCell="E13" sqref="E13"/>
    </sheetView>
  </sheetViews>
  <sheetFormatPr defaultRowHeight="18" x14ac:dyDescent="0.35"/>
  <cols>
    <col min="1" max="1" width="46.5546875" style="28" customWidth="1"/>
    <col min="2" max="2" width="90.5546875" style="29" customWidth="1"/>
  </cols>
  <sheetData>
    <row r="2" spans="1:2" x14ac:dyDescent="0.35">
      <c r="B2" s="28"/>
    </row>
    <row r="3" spans="1:2" x14ac:dyDescent="0.35">
      <c r="A3" s="30" t="s">
        <v>33</v>
      </c>
      <c r="B3" s="36" t="s">
        <v>178</v>
      </c>
    </row>
    <row r="4" spans="1:2" ht="36" x14ac:dyDescent="0.35">
      <c r="A4" s="225" t="s">
        <v>46</v>
      </c>
      <c r="B4" s="36" t="s">
        <v>245</v>
      </c>
    </row>
    <row r="5" spans="1:2" x14ac:dyDescent="0.35">
      <c r="A5" s="30" t="s">
        <v>32</v>
      </c>
      <c r="B5" s="36" t="s">
        <v>246</v>
      </c>
    </row>
    <row r="6" spans="1:2" ht="36" x14ac:dyDescent="0.35">
      <c r="A6" s="30" t="s">
        <v>43</v>
      </c>
      <c r="B6" s="36" t="s">
        <v>247</v>
      </c>
    </row>
    <row r="7" spans="1:2" x14ac:dyDescent="0.35">
      <c r="A7" s="30" t="s">
        <v>47</v>
      </c>
      <c r="B7" s="36" t="s">
        <v>248</v>
      </c>
    </row>
    <row r="8" spans="1:2" x14ac:dyDescent="0.35">
      <c r="A8" s="30" t="s">
        <v>34</v>
      </c>
      <c r="B8" s="36" t="s">
        <v>249</v>
      </c>
    </row>
    <row r="9" spans="1:2" x14ac:dyDescent="0.35">
      <c r="A9" s="30" t="s">
        <v>35</v>
      </c>
      <c r="B9" s="36" t="s">
        <v>250</v>
      </c>
    </row>
    <row r="10" spans="1:2" x14ac:dyDescent="0.35">
      <c r="A10" s="30" t="s">
        <v>41</v>
      </c>
      <c r="B10" s="223" t="s">
        <v>251</v>
      </c>
    </row>
    <row r="11" spans="1:2" x14ac:dyDescent="0.35">
      <c r="A11" s="30" t="s">
        <v>36</v>
      </c>
      <c r="B11" s="36">
        <v>89138406768</v>
      </c>
    </row>
    <row r="12" spans="1:2" x14ac:dyDescent="0.35">
      <c r="A12" s="30" t="s">
        <v>37</v>
      </c>
      <c r="B12" s="36" t="s">
        <v>252</v>
      </c>
    </row>
    <row r="13" spans="1:2" ht="20.399999999999999" customHeight="1" x14ac:dyDescent="0.3">
      <c r="A13" s="225" t="s">
        <v>42</v>
      </c>
      <c r="B13" s="224" t="s">
        <v>253</v>
      </c>
    </row>
    <row r="14" spans="1:2" x14ac:dyDescent="0.35">
      <c r="A14" s="30" t="s">
        <v>38</v>
      </c>
      <c r="B14" s="36" t="s">
        <v>254</v>
      </c>
    </row>
    <row r="15" spans="1:2" x14ac:dyDescent="0.35">
      <c r="A15" s="30" t="s">
        <v>39</v>
      </c>
      <c r="B15" s="36">
        <v>6</v>
      </c>
    </row>
    <row r="16" spans="1:2" x14ac:dyDescent="0.35">
      <c r="A16" s="30" t="s">
        <v>40</v>
      </c>
      <c r="B16" s="36">
        <v>7</v>
      </c>
    </row>
    <row r="17" spans="1:2" x14ac:dyDescent="0.35">
      <c r="A17" s="30" t="s">
        <v>48</v>
      </c>
      <c r="B17" s="36">
        <v>16</v>
      </c>
    </row>
  </sheetData>
  <hyperlinks>
    <hyperlink ref="B10" r:id="rId1" xr:uid="{06501223-A83B-4006-829C-F14CD89FA8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0"/>
  <sheetViews>
    <sheetView zoomScaleNormal="100" workbookViewId="0">
      <selection activeCell="G32" sqref="G32"/>
    </sheetView>
  </sheetViews>
  <sheetFormatPr defaultColWidth="14.44140625" defaultRowHeight="15" customHeight="1" x14ac:dyDescent="0.3"/>
  <cols>
    <col min="1" max="1" width="5.109375" style="25" customWidth="1"/>
    <col min="2" max="2" width="34.109375" style="25" customWidth="1"/>
    <col min="3" max="3" width="44.109375" style="25" customWidth="1"/>
    <col min="4" max="4" width="16" style="25" customWidth="1"/>
    <col min="5" max="5" width="14.109375" style="25" customWidth="1"/>
    <col min="6" max="6" width="11.109375" style="25" customWidth="1"/>
    <col min="7" max="7" width="12" style="25" customWidth="1"/>
    <col min="8" max="8" width="16.44140625" style="25" customWidth="1"/>
    <col min="9" max="11" width="8.6640625" style="1" customWidth="1"/>
    <col min="12" max="16384" width="14.44140625" style="1"/>
  </cols>
  <sheetData>
    <row r="1" spans="1:10" ht="14.4" x14ac:dyDescent="0.3">
      <c r="A1" s="184" t="s">
        <v>16</v>
      </c>
      <c r="B1" s="185"/>
      <c r="C1" s="185"/>
      <c r="D1" s="185"/>
      <c r="E1" s="185"/>
      <c r="F1" s="185"/>
      <c r="G1" s="185"/>
      <c r="H1" s="185"/>
      <c r="I1" s="26"/>
      <c r="J1" s="26"/>
    </row>
    <row r="2" spans="1:10" s="24" customFormat="1" ht="16.5" customHeight="1" x14ac:dyDescent="0.4">
      <c r="A2" s="186" t="s">
        <v>44</v>
      </c>
      <c r="B2" s="186"/>
      <c r="C2" s="186"/>
      <c r="D2" s="186"/>
      <c r="E2" s="186"/>
      <c r="F2" s="186"/>
      <c r="G2" s="186"/>
      <c r="H2" s="186"/>
      <c r="I2" s="26"/>
      <c r="J2" s="26"/>
    </row>
    <row r="3" spans="1:10" s="34" customFormat="1" ht="16.5" customHeight="1" x14ac:dyDescent="0.3">
      <c r="A3" s="190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- 2024 в Томской области</v>
      </c>
      <c r="B3" s="190"/>
      <c r="C3" s="190"/>
      <c r="D3" s="190"/>
      <c r="E3" s="190"/>
      <c r="F3" s="190"/>
      <c r="G3" s="190"/>
      <c r="H3" s="190"/>
      <c r="I3" s="26"/>
      <c r="J3" s="26"/>
    </row>
    <row r="4" spans="1:10" s="34" customFormat="1" ht="16.5" customHeight="1" x14ac:dyDescent="0.4">
      <c r="A4" s="186" t="s">
        <v>93</v>
      </c>
      <c r="B4" s="186"/>
      <c r="C4" s="186"/>
      <c r="D4" s="186"/>
      <c r="E4" s="186"/>
      <c r="F4" s="186"/>
      <c r="G4" s="186"/>
      <c r="H4" s="186"/>
      <c r="I4" s="26"/>
      <c r="J4" s="26"/>
    </row>
    <row r="5" spans="1:10" s="34" customFormat="1" ht="16.5" customHeight="1" thickBot="1" x14ac:dyDescent="0.35">
      <c r="A5" s="191" t="str">
        <f>'Информация о Чемпионате'!B3</f>
        <v>Эксплуатация судов водного транспорта</v>
      </c>
      <c r="B5" s="191"/>
      <c r="C5" s="191"/>
      <c r="D5" s="191"/>
      <c r="E5" s="191"/>
      <c r="F5" s="191"/>
      <c r="G5" s="191"/>
      <c r="H5" s="191"/>
      <c r="I5" s="26"/>
      <c r="J5" s="26"/>
    </row>
    <row r="6" spans="1:10" s="24" customFormat="1" ht="15.6" customHeight="1" x14ac:dyDescent="0.3">
      <c r="A6" s="187" t="s">
        <v>18</v>
      </c>
      <c r="B6" s="188"/>
      <c r="C6" s="188"/>
      <c r="D6" s="188"/>
      <c r="E6" s="188"/>
      <c r="F6" s="188"/>
      <c r="G6" s="188"/>
      <c r="H6" s="189"/>
      <c r="I6" s="27"/>
      <c r="J6" s="27"/>
    </row>
    <row r="7" spans="1:10" s="24" customFormat="1" ht="15.75" customHeight="1" x14ac:dyDescent="0.3">
      <c r="A7" s="179" t="s">
        <v>234</v>
      </c>
      <c r="B7" s="180"/>
      <c r="C7" s="180"/>
      <c r="D7" s="180"/>
      <c r="E7" s="180"/>
      <c r="F7" s="180"/>
      <c r="G7" s="180"/>
      <c r="H7" s="181"/>
      <c r="I7" s="26"/>
      <c r="J7" s="26"/>
    </row>
    <row r="8" spans="1:10" ht="14.25" customHeight="1" x14ac:dyDescent="0.3">
      <c r="A8" s="179" t="s">
        <v>235</v>
      </c>
      <c r="B8" s="180"/>
      <c r="C8" s="180"/>
      <c r="D8" s="180"/>
      <c r="E8" s="180"/>
      <c r="F8" s="180"/>
      <c r="G8" s="180"/>
      <c r="H8" s="181"/>
      <c r="I8" s="26"/>
      <c r="J8" s="26"/>
    </row>
    <row r="9" spans="1:10" ht="15" customHeight="1" x14ac:dyDescent="0.3">
      <c r="A9" s="179" t="s">
        <v>236</v>
      </c>
      <c r="B9" s="180"/>
      <c r="C9" s="180"/>
      <c r="D9" s="180"/>
      <c r="E9" s="180"/>
      <c r="F9" s="180"/>
      <c r="G9" s="180"/>
      <c r="H9" s="181"/>
      <c r="I9" s="26"/>
      <c r="J9" s="26"/>
    </row>
    <row r="10" spans="1:10" ht="15.75" customHeight="1" x14ac:dyDescent="0.3">
      <c r="A10" s="179" t="s">
        <v>237</v>
      </c>
      <c r="B10" s="180"/>
      <c r="C10" s="180"/>
      <c r="D10" s="180"/>
      <c r="E10" s="180"/>
      <c r="F10" s="180"/>
      <c r="G10" s="180"/>
      <c r="H10" s="181"/>
    </row>
    <row r="11" spans="1:10" ht="15.75" customHeight="1" x14ac:dyDescent="0.3">
      <c r="A11" s="179" t="s">
        <v>238</v>
      </c>
      <c r="B11" s="180"/>
      <c r="C11" s="180"/>
      <c r="D11" s="180"/>
      <c r="E11" s="180"/>
      <c r="F11" s="180"/>
      <c r="G11" s="180"/>
      <c r="H11" s="181"/>
    </row>
    <row r="12" spans="1:10" ht="15.75" customHeight="1" x14ac:dyDescent="0.3">
      <c r="A12" s="179" t="s">
        <v>239</v>
      </c>
      <c r="B12" s="180"/>
      <c r="C12" s="180"/>
      <c r="D12" s="180"/>
      <c r="E12" s="180"/>
      <c r="F12" s="180"/>
      <c r="G12" s="180"/>
      <c r="H12" s="181"/>
    </row>
    <row r="13" spans="1:10" ht="15.75" customHeight="1" x14ac:dyDescent="0.3">
      <c r="A13" s="180" t="s">
        <v>240</v>
      </c>
      <c r="B13" s="180"/>
      <c r="C13" s="180"/>
      <c r="D13" s="180"/>
      <c r="E13" s="180"/>
      <c r="F13" s="180"/>
      <c r="G13" s="180"/>
      <c r="H13" s="181"/>
    </row>
    <row r="14" spans="1:10" ht="15.75" customHeight="1" x14ac:dyDescent="0.3">
      <c r="A14" s="180" t="s">
        <v>241</v>
      </c>
      <c r="B14" s="180"/>
      <c r="C14" s="182"/>
      <c r="D14" s="182"/>
      <c r="E14" s="182"/>
      <c r="F14" s="182"/>
      <c r="G14" s="182"/>
      <c r="H14" s="183"/>
    </row>
    <row r="15" spans="1:10" ht="15.75" customHeight="1" x14ac:dyDescent="0.3">
      <c r="A15" s="180" t="s">
        <v>242</v>
      </c>
      <c r="B15" s="180"/>
      <c r="C15" s="180"/>
      <c r="D15" s="180"/>
      <c r="E15" s="180"/>
      <c r="F15" s="180"/>
      <c r="G15" s="180"/>
      <c r="H15" s="181"/>
    </row>
    <row r="16" spans="1:10" ht="15.75" customHeight="1" x14ac:dyDescent="0.3">
      <c r="A16" s="192" t="s">
        <v>49</v>
      </c>
      <c r="B16" s="193"/>
      <c r="C16" s="193"/>
      <c r="D16" s="193"/>
      <c r="E16" s="193"/>
      <c r="F16" s="193"/>
      <c r="G16" s="193"/>
      <c r="H16" s="194"/>
    </row>
    <row r="17" spans="1:8" ht="15.75" customHeight="1" x14ac:dyDescent="0.3">
      <c r="A17" s="195" t="s">
        <v>15</v>
      </c>
      <c r="B17" s="196"/>
      <c r="C17" s="196"/>
      <c r="D17" s="196"/>
      <c r="E17" s="196"/>
      <c r="F17" s="196"/>
      <c r="G17" s="196"/>
      <c r="H17" s="178"/>
    </row>
    <row r="18" spans="1:8" ht="15.75" customHeight="1" x14ac:dyDescent="0.3">
      <c r="A18" s="176" t="s">
        <v>50</v>
      </c>
      <c r="B18" s="177"/>
      <c r="C18" s="177"/>
      <c r="D18" s="177"/>
      <c r="E18" s="177"/>
      <c r="F18" s="177"/>
      <c r="G18" s="177"/>
      <c r="H18" s="178"/>
    </row>
    <row r="19" spans="1:8" ht="15.6" x14ac:dyDescent="0.3">
      <c r="A19" s="176" t="s">
        <v>51</v>
      </c>
      <c r="B19" s="177"/>
      <c r="C19" s="177"/>
      <c r="D19" s="177"/>
      <c r="E19" s="177"/>
      <c r="F19" s="177"/>
      <c r="G19" s="177"/>
      <c r="H19" s="178"/>
    </row>
    <row r="20" spans="1:8" ht="15" customHeight="1" x14ac:dyDescent="0.3">
      <c r="A20" s="176" t="s">
        <v>14</v>
      </c>
      <c r="B20" s="177"/>
      <c r="C20" s="177"/>
      <c r="D20" s="177"/>
      <c r="E20" s="177"/>
      <c r="F20" s="177"/>
      <c r="G20" s="177"/>
      <c r="H20" s="178"/>
    </row>
    <row r="21" spans="1:8" ht="15" customHeight="1" x14ac:dyDescent="0.3">
      <c r="A21" s="176" t="s">
        <v>52</v>
      </c>
      <c r="B21" s="177"/>
      <c r="C21" s="177"/>
      <c r="D21" s="177"/>
      <c r="E21" s="177"/>
      <c r="F21" s="177"/>
      <c r="G21" s="177"/>
      <c r="H21" s="178"/>
    </row>
    <row r="22" spans="1:8" ht="15" customHeight="1" x14ac:dyDescent="0.3">
      <c r="A22" s="176" t="s">
        <v>53</v>
      </c>
      <c r="B22" s="177"/>
      <c r="C22" s="177"/>
      <c r="D22" s="177"/>
      <c r="E22" s="177"/>
      <c r="F22" s="177"/>
      <c r="G22" s="177"/>
      <c r="H22" s="178"/>
    </row>
    <row r="23" spans="1:8" ht="15" customHeight="1" x14ac:dyDescent="0.3">
      <c r="A23" s="176" t="s">
        <v>54</v>
      </c>
      <c r="B23" s="177"/>
      <c r="C23" s="177"/>
      <c r="D23" s="177"/>
      <c r="E23" s="177"/>
      <c r="F23" s="177"/>
      <c r="G23" s="177"/>
      <c r="H23" s="178"/>
    </row>
    <row r="24" spans="1:8" ht="15" customHeight="1" x14ac:dyDescent="0.3">
      <c r="A24" s="176" t="s">
        <v>55</v>
      </c>
      <c r="B24" s="177"/>
      <c r="C24" s="177"/>
      <c r="D24" s="177"/>
      <c r="E24" s="177"/>
      <c r="F24" s="177"/>
      <c r="G24" s="177"/>
      <c r="H24" s="178"/>
    </row>
    <row r="25" spans="1:8" ht="15" customHeight="1" x14ac:dyDescent="0.3">
      <c r="A25" s="176" t="s">
        <v>56</v>
      </c>
      <c r="B25" s="196"/>
      <c r="C25" s="196"/>
      <c r="D25" s="196"/>
      <c r="E25" s="196"/>
      <c r="F25" s="196"/>
      <c r="G25" s="196"/>
      <c r="H25" s="178"/>
    </row>
    <row r="26" spans="1:8" ht="15" customHeight="1" x14ac:dyDescent="0.3">
      <c r="A26" s="135" t="s">
        <v>11</v>
      </c>
      <c r="B26" s="121" t="s">
        <v>10</v>
      </c>
      <c r="C26" s="124" t="s">
        <v>9</v>
      </c>
      <c r="D26" s="121" t="s">
        <v>8</v>
      </c>
      <c r="E26" s="124" t="s">
        <v>7</v>
      </c>
      <c r="F26" s="121" t="s">
        <v>6</v>
      </c>
      <c r="G26" s="124" t="s">
        <v>5</v>
      </c>
      <c r="H26" s="121" t="s">
        <v>57</v>
      </c>
    </row>
    <row r="27" spans="1:8" ht="299.25" customHeight="1" x14ac:dyDescent="0.3">
      <c r="A27" s="136">
        <v>1</v>
      </c>
      <c r="B27" s="140" t="s">
        <v>243</v>
      </c>
      <c r="C27" s="146" t="s">
        <v>58</v>
      </c>
      <c r="D27" s="152" t="s">
        <v>59</v>
      </c>
      <c r="E27" s="156" t="s">
        <v>60</v>
      </c>
      <c r="F27" s="160" t="s">
        <v>61</v>
      </c>
      <c r="G27" s="156">
        <v>1</v>
      </c>
      <c r="H27" s="133"/>
    </row>
    <row r="28" spans="1:8" ht="15.75" customHeight="1" x14ac:dyDescent="0.3">
      <c r="A28" s="137">
        <v>2</v>
      </c>
      <c r="B28" s="141" t="s">
        <v>62</v>
      </c>
      <c r="C28" s="147" t="s">
        <v>63</v>
      </c>
      <c r="D28" s="153" t="s">
        <v>64</v>
      </c>
      <c r="E28" s="157" t="s">
        <v>60</v>
      </c>
      <c r="F28" s="153" t="s">
        <v>61</v>
      </c>
      <c r="G28" s="157">
        <v>7</v>
      </c>
      <c r="H28" s="134"/>
    </row>
    <row r="29" spans="1:8" ht="15.6" x14ac:dyDescent="0.3">
      <c r="A29" s="136">
        <v>3</v>
      </c>
      <c r="B29" s="142" t="s">
        <v>65</v>
      </c>
      <c r="C29" s="148" t="s">
        <v>66</v>
      </c>
      <c r="D29" s="127" t="s">
        <v>64</v>
      </c>
      <c r="E29" s="129" t="s">
        <v>60</v>
      </c>
      <c r="F29" s="160" t="s">
        <v>61</v>
      </c>
      <c r="G29" s="156">
        <v>12</v>
      </c>
      <c r="H29" s="133"/>
    </row>
    <row r="30" spans="1:8" ht="15.75" customHeight="1" x14ac:dyDescent="0.3">
      <c r="A30" s="119">
        <v>4</v>
      </c>
      <c r="B30" s="143" t="s">
        <v>70</v>
      </c>
      <c r="C30" s="149" t="s">
        <v>71</v>
      </c>
      <c r="D30" s="128" t="s">
        <v>59</v>
      </c>
      <c r="E30" s="124" t="s">
        <v>60</v>
      </c>
      <c r="F30" s="128" t="s">
        <v>0</v>
      </c>
      <c r="G30" s="161">
        <v>2</v>
      </c>
      <c r="H30" s="134"/>
    </row>
    <row r="31" spans="1:8" ht="15" customHeight="1" x14ac:dyDescent="0.3">
      <c r="A31" s="120">
        <v>5</v>
      </c>
      <c r="B31" s="122" t="s">
        <v>72</v>
      </c>
      <c r="C31" s="125" t="s">
        <v>73</v>
      </c>
      <c r="D31" s="127" t="s">
        <v>67</v>
      </c>
      <c r="E31" s="129" t="s">
        <v>60</v>
      </c>
      <c r="F31" s="127" t="s">
        <v>61</v>
      </c>
      <c r="G31" s="162">
        <v>1</v>
      </c>
      <c r="H31" s="133"/>
    </row>
    <row r="32" spans="1:8" ht="100.5" customHeight="1" x14ac:dyDescent="0.3">
      <c r="A32" s="119">
        <v>6</v>
      </c>
      <c r="B32" s="123" t="s">
        <v>74</v>
      </c>
      <c r="C32" s="150" t="s">
        <v>75</v>
      </c>
      <c r="D32" s="128" t="s">
        <v>59</v>
      </c>
      <c r="E32" s="124" t="s">
        <v>60</v>
      </c>
      <c r="F32" s="128" t="s">
        <v>61</v>
      </c>
      <c r="G32" s="161">
        <v>1</v>
      </c>
      <c r="H32" s="134"/>
    </row>
    <row r="33" spans="1:8" ht="15" customHeight="1" x14ac:dyDescent="0.3">
      <c r="A33" s="120">
        <v>7</v>
      </c>
      <c r="B33" s="144" t="s">
        <v>76</v>
      </c>
      <c r="C33" s="151" t="s">
        <v>77</v>
      </c>
      <c r="D33" s="127" t="s">
        <v>64</v>
      </c>
      <c r="E33" s="129" t="s">
        <v>60</v>
      </c>
      <c r="F33" s="127" t="s">
        <v>61</v>
      </c>
      <c r="G33" s="162">
        <v>4</v>
      </c>
      <c r="H33" s="133"/>
    </row>
    <row r="34" spans="1:8" ht="15.6" x14ac:dyDescent="0.3">
      <c r="A34" s="197" t="s">
        <v>78</v>
      </c>
      <c r="B34" s="193"/>
      <c r="C34" s="193"/>
      <c r="D34" s="193"/>
      <c r="E34" s="193"/>
      <c r="F34" s="193"/>
      <c r="G34" s="193"/>
      <c r="H34" s="194"/>
    </row>
    <row r="35" spans="1:8" ht="15.6" x14ac:dyDescent="0.3">
      <c r="A35" s="195" t="s">
        <v>15</v>
      </c>
      <c r="B35" s="196"/>
      <c r="C35" s="196"/>
      <c r="D35" s="196"/>
      <c r="E35" s="196"/>
      <c r="F35" s="196"/>
      <c r="G35" s="196"/>
      <c r="H35" s="178"/>
    </row>
    <row r="36" spans="1:8" ht="15.6" x14ac:dyDescent="0.3">
      <c r="A36" s="176" t="s">
        <v>79</v>
      </c>
      <c r="B36" s="177"/>
      <c r="C36" s="177"/>
      <c r="D36" s="177"/>
      <c r="E36" s="177"/>
      <c r="F36" s="177"/>
      <c r="G36" s="177"/>
      <c r="H36" s="178"/>
    </row>
    <row r="37" spans="1:8" ht="15.6" x14ac:dyDescent="0.3">
      <c r="A37" s="176" t="s">
        <v>80</v>
      </c>
      <c r="B37" s="177"/>
      <c r="C37" s="177"/>
      <c r="D37" s="177"/>
      <c r="E37" s="177"/>
      <c r="F37" s="177"/>
      <c r="G37" s="177"/>
      <c r="H37" s="178"/>
    </row>
    <row r="38" spans="1:8" ht="23.25" customHeight="1" x14ac:dyDescent="0.3">
      <c r="A38" s="176" t="s">
        <v>81</v>
      </c>
      <c r="B38" s="177"/>
      <c r="C38" s="177"/>
      <c r="D38" s="177"/>
      <c r="E38" s="177"/>
      <c r="F38" s="177"/>
      <c r="G38" s="177"/>
      <c r="H38" s="178"/>
    </row>
    <row r="39" spans="1:8" ht="15.75" customHeight="1" x14ac:dyDescent="0.3">
      <c r="A39" s="176" t="s">
        <v>82</v>
      </c>
      <c r="B39" s="177"/>
      <c r="C39" s="177"/>
      <c r="D39" s="177"/>
      <c r="E39" s="177"/>
      <c r="F39" s="177"/>
      <c r="G39" s="177"/>
      <c r="H39" s="178"/>
    </row>
    <row r="40" spans="1:8" ht="15" customHeight="1" x14ac:dyDescent="0.3">
      <c r="A40" s="176" t="s">
        <v>53</v>
      </c>
      <c r="B40" s="177"/>
      <c r="C40" s="177"/>
      <c r="D40" s="177"/>
      <c r="E40" s="177"/>
      <c r="F40" s="177"/>
      <c r="G40" s="177"/>
      <c r="H40" s="178"/>
    </row>
    <row r="41" spans="1:8" ht="15" customHeight="1" x14ac:dyDescent="0.3">
      <c r="A41" s="176" t="s">
        <v>83</v>
      </c>
      <c r="B41" s="177"/>
      <c r="C41" s="177"/>
      <c r="D41" s="177"/>
      <c r="E41" s="177"/>
      <c r="F41" s="177"/>
      <c r="G41" s="177"/>
      <c r="H41" s="178"/>
    </row>
    <row r="42" spans="1:8" ht="15" customHeight="1" x14ac:dyDescent="0.3">
      <c r="A42" s="176" t="s">
        <v>24</v>
      </c>
      <c r="B42" s="177"/>
      <c r="C42" s="177"/>
      <c r="D42" s="177"/>
      <c r="E42" s="177"/>
      <c r="F42" s="177"/>
      <c r="G42" s="177"/>
      <c r="H42" s="178"/>
    </row>
    <row r="43" spans="1:8" ht="15" customHeight="1" x14ac:dyDescent="0.3">
      <c r="A43" s="176" t="s">
        <v>25</v>
      </c>
      <c r="B43" s="196"/>
      <c r="C43" s="196"/>
      <c r="D43" s="196"/>
      <c r="E43" s="196"/>
      <c r="F43" s="196"/>
      <c r="G43" s="196"/>
      <c r="H43" s="178"/>
    </row>
    <row r="44" spans="1:8" ht="15" customHeight="1" x14ac:dyDescent="0.3">
      <c r="A44" s="119" t="s">
        <v>11</v>
      </c>
      <c r="B44" s="121" t="s">
        <v>10</v>
      </c>
      <c r="C44" s="124" t="s">
        <v>9</v>
      </c>
      <c r="D44" s="121" t="s">
        <v>8</v>
      </c>
      <c r="E44" s="124" t="s">
        <v>7</v>
      </c>
      <c r="F44" s="130" t="s">
        <v>6</v>
      </c>
      <c r="G44" s="130" t="s">
        <v>5</v>
      </c>
      <c r="H44" s="121" t="s">
        <v>57</v>
      </c>
    </row>
    <row r="45" spans="1:8" ht="15" customHeight="1" x14ac:dyDescent="0.3">
      <c r="A45" s="119">
        <v>2</v>
      </c>
      <c r="B45" s="123" t="s">
        <v>62</v>
      </c>
      <c r="C45" s="126" t="s">
        <v>63</v>
      </c>
      <c r="D45" s="128" t="s">
        <v>64</v>
      </c>
      <c r="E45" s="124" t="s">
        <v>60</v>
      </c>
      <c r="F45" s="132" t="s">
        <v>0</v>
      </c>
      <c r="G45" s="132">
        <v>4</v>
      </c>
      <c r="H45" s="134"/>
    </row>
    <row r="46" spans="1:8" ht="15.75" customHeight="1" x14ac:dyDescent="0.3">
      <c r="A46" s="120">
        <v>3</v>
      </c>
      <c r="B46" s="122" t="s">
        <v>65</v>
      </c>
      <c r="C46" s="125" t="s">
        <v>66</v>
      </c>
      <c r="D46" s="127" t="s">
        <v>64</v>
      </c>
      <c r="E46" s="129" t="s">
        <v>60</v>
      </c>
      <c r="F46" s="131" t="s">
        <v>0</v>
      </c>
      <c r="G46" s="131">
        <v>12</v>
      </c>
      <c r="H46" s="133"/>
    </row>
    <row r="47" spans="1:8" ht="15.6" x14ac:dyDescent="0.3">
      <c r="A47" s="119">
        <v>4</v>
      </c>
      <c r="B47" s="123" t="s">
        <v>86</v>
      </c>
      <c r="C47" s="126"/>
      <c r="D47" s="128" t="s">
        <v>87</v>
      </c>
      <c r="E47" s="124" t="s">
        <v>60</v>
      </c>
      <c r="F47" s="132" t="s">
        <v>0</v>
      </c>
      <c r="G47" s="132">
        <v>2</v>
      </c>
      <c r="H47" s="134"/>
    </row>
    <row r="48" spans="1:8" ht="15.6" x14ac:dyDescent="0.3">
      <c r="A48" s="197" t="s">
        <v>88</v>
      </c>
      <c r="B48" s="193"/>
      <c r="C48" s="193"/>
      <c r="D48" s="193"/>
      <c r="E48" s="193"/>
      <c r="F48" s="193"/>
      <c r="G48" s="193"/>
      <c r="H48" s="194"/>
    </row>
    <row r="49" spans="1:8" ht="15.6" x14ac:dyDescent="0.3">
      <c r="A49" s="195" t="s">
        <v>15</v>
      </c>
      <c r="B49" s="196"/>
      <c r="C49" s="196"/>
      <c r="D49" s="196"/>
      <c r="E49" s="196"/>
      <c r="F49" s="196"/>
      <c r="G49" s="196"/>
      <c r="H49" s="178"/>
    </row>
    <row r="50" spans="1:8" ht="15.6" x14ac:dyDescent="0.3">
      <c r="A50" s="176" t="s">
        <v>79</v>
      </c>
      <c r="B50" s="177"/>
      <c r="C50" s="177"/>
      <c r="D50" s="177"/>
      <c r="E50" s="177"/>
      <c r="F50" s="177"/>
      <c r="G50" s="177"/>
      <c r="H50" s="178"/>
    </row>
    <row r="51" spans="1:8" ht="15.6" x14ac:dyDescent="0.3">
      <c r="A51" s="176" t="s">
        <v>80</v>
      </c>
      <c r="B51" s="177"/>
      <c r="C51" s="177"/>
      <c r="D51" s="177"/>
      <c r="E51" s="177"/>
      <c r="F51" s="177"/>
      <c r="G51" s="177"/>
      <c r="H51" s="178"/>
    </row>
    <row r="52" spans="1:8" ht="15.6" x14ac:dyDescent="0.3">
      <c r="A52" s="176" t="s">
        <v>14</v>
      </c>
      <c r="B52" s="177"/>
      <c r="C52" s="177"/>
      <c r="D52" s="177"/>
      <c r="E52" s="177"/>
      <c r="F52" s="177"/>
      <c r="G52" s="177"/>
      <c r="H52" s="178"/>
    </row>
    <row r="53" spans="1:8" ht="15.6" x14ac:dyDescent="0.3">
      <c r="A53" s="176" t="s">
        <v>82</v>
      </c>
      <c r="B53" s="177"/>
      <c r="C53" s="177"/>
      <c r="D53" s="177"/>
      <c r="E53" s="177"/>
      <c r="F53" s="177"/>
      <c r="G53" s="177"/>
      <c r="H53" s="178"/>
    </row>
    <row r="54" spans="1:8" ht="15.6" x14ac:dyDescent="0.3">
      <c r="A54" s="176" t="s">
        <v>53</v>
      </c>
      <c r="B54" s="177"/>
      <c r="C54" s="177"/>
      <c r="D54" s="177"/>
      <c r="E54" s="177"/>
      <c r="F54" s="177"/>
      <c r="G54" s="177"/>
      <c r="H54" s="178"/>
    </row>
    <row r="55" spans="1:8" ht="15.6" x14ac:dyDescent="0.3">
      <c r="A55" s="176" t="s">
        <v>83</v>
      </c>
      <c r="B55" s="177"/>
      <c r="C55" s="177"/>
      <c r="D55" s="177"/>
      <c r="E55" s="177"/>
      <c r="F55" s="177"/>
      <c r="G55" s="177"/>
      <c r="H55" s="178"/>
    </row>
    <row r="56" spans="1:8" ht="15.6" x14ac:dyDescent="0.3">
      <c r="A56" s="176" t="s">
        <v>24</v>
      </c>
      <c r="B56" s="177"/>
      <c r="C56" s="177"/>
      <c r="D56" s="177"/>
      <c r="E56" s="177"/>
      <c r="F56" s="177"/>
      <c r="G56" s="177"/>
      <c r="H56" s="178"/>
    </row>
    <row r="57" spans="1:8" ht="15.6" x14ac:dyDescent="0.3">
      <c r="A57" s="176" t="s">
        <v>25</v>
      </c>
      <c r="B57" s="196"/>
      <c r="C57" s="196"/>
      <c r="D57" s="196"/>
      <c r="E57" s="196"/>
      <c r="F57" s="196"/>
      <c r="G57" s="196"/>
      <c r="H57" s="178"/>
    </row>
    <row r="58" spans="1:8" ht="49.5" customHeight="1" x14ac:dyDescent="0.3">
      <c r="A58" s="135" t="s">
        <v>11</v>
      </c>
      <c r="B58" s="121" t="s">
        <v>10</v>
      </c>
      <c r="C58" s="124" t="s">
        <v>9</v>
      </c>
      <c r="D58" s="121" t="s">
        <v>8</v>
      </c>
      <c r="E58" s="124" t="s">
        <v>7</v>
      </c>
      <c r="F58" s="130" t="s">
        <v>6</v>
      </c>
      <c r="G58" s="130" t="s">
        <v>5</v>
      </c>
      <c r="H58" s="121" t="s">
        <v>57</v>
      </c>
    </row>
    <row r="59" spans="1:8" ht="48.75" customHeight="1" x14ac:dyDescent="0.3">
      <c r="A59" s="139">
        <v>1</v>
      </c>
      <c r="B59" s="142" t="s">
        <v>244</v>
      </c>
      <c r="C59" s="167" t="s">
        <v>89</v>
      </c>
      <c r="D59" s="155" t="s">
        <v>67</v>
      </c>
      <c r="E59" s="159" t="s">
        <v>60</v>
      </c>
      <c r="F59" s="171" t="s">
        <v>0</v>
      </c>
      <c r="G59" s="174">
        <v>1</v>
      </c>
      <c r="H59" s="164"/>
    </row>
    <row r="60" spans="1:8" ht="15.6" x14ac:dyDescent="0.3">
      <c r="A60" s="138">
        <v>2</v>
      </c>
      <c r="B60" s="145" t="s">
        <v>68</v>
      </c>
      <c r="C60" s="168" t="s">
        <v>69</v>
      </c>
      <c r="D60" s="154"/>
      <c r="E60" s="158" t="s">
        <v>60</v>
      </c>
      <c r="F60" s="172" t="s">
        <v>0</v>
      </c>
      <c r="G60" s="172">
        <v>1</v>
      </c>
      <c r="H60" s="163"/>
    </row>
    <row r="61" spans="1:8" s="34" customFormat="1" ht="31.2" x14ac:dyDescent="0.3">
      <c r="A61" s="120">
        <v>3</v>
      </c>
      <c r="B61" s="122" t="s">
        <v>94</v>
      </c>
      <c r="C61" s="125" t="s">
        <v>95</v>
      </c>
      <c r="D61" s="127" t="s">
        <v>67</v>
      </c>
      <c r="E61" s="129" t="s">
        <v>60</v>
      </c>
      <c r="F61" s="131" t="s">
        <v>61</v>
      </c>
      <c r="G61" s="131">
        <v>1</v>
      </c>
      <c r="H61" s="133"/>
    </row>
    <row r="62" spans="1:8" ht="23.25" customHeight="1" x14ac:dyDescent="0.3">
      <c r="A62" s="138">
        <v>4</v>
      </c>
      <c r="B62" s="145" t="s">
        <v>62</v>
      </c>
      <c r="C62" s="168" t="s">
        <v>63</v>
      </c>
      <c r="D62" s="154" t="s">
        <v>64</v>
      </c>
      <c r="E62" s="158" t="s">
        <v>60</v>
      </c>
      <c r="F62" s="172" t="s">
        <v>0</v>
      </c>
      <c r="G62" s="172">
        <v>5</v>
      </c>
      <c r="H62" s="163"/>
    </row>
    <row r="63" spans="1:8" ht="28.5" customHeight="1" x14ac:dyDescent="0.3">
      <c r="A63" s="139">
        <v>5</v>
      </c>
      <c r="B63" s="142" t="s">
        <v>65</v>
      </c>
      <c r="C63" s="148" t="s">
        <v>66</v>
      </c>
      <c r="D63" s="155" t="s">
        <v>64</v>
      </c>
      <c r="E63" s="159" t="s">
        <v>60</v>
      </c>
      <c r="F63" s="171" t="s">
        <v>0</v>
      </c>
      <c r="G63" s="171">
        <v>13</v>
      </c>
      <c r="H63" s="164"/>
    </row>
    <row r="64" spans="1:8" ht="31.2" x14ac:dyDescent="0.3">
      <c r="A64" s="165">
        <v>6</v>
      </c>
      <c r="B64" s="166" t="s">
        <v>86</v>
      </c>
      <c r="C64" s="151" t="s">
        <v>96</v>
      </c>
      <c r="D64" s="169" t="s">
        <v>87</v>
      </c>
      <c r="E64" s="170" t="s">
        <v>60</v>
      </c>
      <c r="F64" s="173" t="s">
        <v>0</v>
      </c>
      <c r="G64" s="173">
        <v>1</v>
      </c>
      <c r="H64" s="175"/>
    </row>
    <row r="65" spans="1:8" ht="23.25" customHeight="1" x14ac:dyDescent="0.3">
      <c r="A65" s="138">
        <v>7</v>
      </c>
      <c r="B65" s="145" t="s">
        <v>84</v>
      </c>
      <c r="C65" s="168" t="s">
        <v>85</v>
      </c>
      <c r="D65" s="154" t="s">
        <v>64</v>
      </c>
      <c r="E65" s="158" t="s">
        <v>60</v>
      </c>
      <c r="F65" s="172" t="s">
        <v>0</v>
      </c>
      <c r="G65" s="172">
        <v>1</v>
      </c>
      <c r="H65" s="163"/>
    </row>
    <row r="66" spans="1:8" ht="19.5" customHeight="1" x14ac:dyDescent="0.3">
      <c r="A66" s="201" t="s">
        <v>12</v>
      </c>
      <c r="B66" s="202"/>
      <c r="C66" s="202"/>
      <c r="D66" s="202"/>
      <c r="E66" s="202"/>
      <c r="F66" s="202"/>
      <c r="G66" s="202"/>
      <c r="H66" s="203"/>
    </row>
    <row r="67" spans="1:8" ht="39" customHeight="1" x14ac:dyDescent="0.3">
      <c r="A67" s="135" t="s">
        <v>11</v>
      </c>
      <c r="B67" s="121" t="s">
        <v>10</v>
      </c>
      <c r="C67" s="124" t="s">
        <v>9</v>
      </c>
      <c r="D67" s="121" t="s">
        <v>8</v>
      </c>
      <c r="E67" s="124" t="s">
        <v>7</v>
      </c>
      <c r="F67" s="121" t="s">
        <v>6</v>
      </c>
      <c r="G67" s="124" t="s">
        <v>5</v>
      </c>
      <c r="H67" s="121" t="s">
        <v>57</v>
      </c>
    </row>
    <row r="68" spans="1:8" ht="30.75" customHeight="1" x14ac:dyDescent="0.3">
      <c r="A68" s="120">
        <v>1</v>
      </c>
      <c r="B68" s="144" t="s">
        <v>4</v>
      </c>
      <c r="C68" s="151" t="s">
        <v>96</v>
      </c>
      <c r="D68" s="127" t="s">
        <v>90</v>
      </c>
      <c r="E68" s="129">
        <v>1</v>
      </c>
      <c r="F68" s="127" t="s">
        <v>0</v>
      </c>
      <c r="G68" s="162">
        <f t="shared" ref="G68:G69" si="0">E68</f>
        <v>1</v>
      </c>
      <c r="H68" s="133"/>
    </row>
    <row r="69" spans="1:8" ht="23.25" customHeight="1" x14ac:dyDescent="0.3">
      <c r="A69" s="119">
        <v>2</v>
      </c>
      <c r="B69" s="123" t="s">
        <v>91</v>
      </c>
      <c r="C69" s="126" t="s">
        <v>92</v>
      </c>
      <c r="D69" s="128" t="s">
        <v>90</v>
      </c>
      <c r="E69" s="124">
        <v>1</v>
      </c>
      <c r="F69" s="128" t="s">
        <v>0</v>
      </c>
      <c r="G69" s="161">
        <f t="shared" si="0"/>
        <v>1</v>
      </c>
      <c r="H69" s="134"/>
    </row>
    <row r="70" spans="1:8" ht="20.399999999999999" x14ac:dyDescent="0.3">
      <c r="A70" s="198" t="s">
        <v>26</v>
      </c>
      <c r="B70" s="199"/>
      <c r="C70" s="199"/>
      <c r="D70" s="199"/>
      <c r="E70" s="199"/>
      <c r="F70" s="199"/>
      <c r="G70" s="199"/>
      <c r="H70" s="200"/>
    </row>
  </sheetData>
  <mergeCells count="48">
    <mergeCell ref="A43:H43"/>
    <mergeCell ref="A36:H36"/>
    <mergeCell ref="A37:H37"/>
    <mergeCell ref="A70:H70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6:H66"/>
    <mergeCell ref="A38:H38"/>
    <mergeCell ref="A39:H39"/>
    <mergeCell ref="A40:H40"/>
    <mergeCell ref="A41:H41"/>
    <mergeCell ref="A42:H42"/>
    <mergeCell ref="A15:H15"/>
    <mergeCell ref="A16:H16"/>
    <mergeCell ref="A17:H17"/>
    <mergeCell ref="A18:H18"/>
    <mergeCell ref="A34:H34"/>
    <mergeCell ref="A35:H35"/>
    <mergeCell ref="A19:H19"/>
    <mergeCell ref="A20:H20"/>
    <mergeCell ref="A21:H21"/>
    <mergeCell ref="A22:H22"/>
    <mergeCell ref="A24:H24"/>
    <mergeCell ref="A25:H25"/>
    <mergeCell ref="A1:H1"/>
    <mergeCell ref="A8:H8"/>
    <mergeCell ref="A9:H9"/>
    <mergeCell ref="A7:H7"/>
    <mergeCell ref="A2:H2"/>
    <mergeCell ref="A6:H6"/>
    <mergeCell ref="A3:H3"/>
    <mergeCell ref="A4:H4"/>
    <mergeCell ref="A5:H5"/>
    <mergeCell ref="A23:H23"/>
    <mergeCell ref="A10:H10"/>
    <mergeCell ref="A11:H11"/>
    <mergeCell ref="A12:H12"/>
    <mergeCell ref="A13:H13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topLeftCell="A79" zoomScaleNormal="150" workbookViewId="0">
      <selection activeCell="G71" sqref="G71"/>
    </sheetView>
  </sheetViews>
  <sheetFormatPr defaultColWidth="14.44140625" defaultRowHeight="14.4" x14ac:dyDescent="0.3"/>
  <cols>
    <col min="1" max="1" width="5.109375" style="25" customWidth="1"/>
    <col min="2" max="2" width="52" style="25" customWidth="1"/>
    <col min="3" max="3" width="27.44140625" style="25" customWidth="1"/>
    <col min="4" max="4" width="22" style="25" customWidth="1"/>
    <col min="5" max="5" width="15.44140625" style="25" customWidth="1"/>
    <col min="6" max="6" width="19.6640625" style="25" bestFit="1" customWidth="1"/>
    <col min="7" max="7" width="14.44140625" style="25" customWidth="1"/>
    <col min="8" max="8" width="25" style="25" bestFit="1" customWidth="1"/>
    <col min="9" max="11" width="8.6640625" style="1" customWidth="1"/>
    <col min="12" max="16384" width="14.44140625" style="1"/>
  </cols>
  <sheetData>
    <row r="1" spans="1:8" ht="21" x14ac:dyDescent="0.4">
      <c r="A1" s="186" t="s">
        <v>44</v>
      </c>
      <c r="B1" s="186"/>
      <c r="C1" s="186"/>
      <c r="D1" s="186"/>
      <c r="E1" s="186"/>
      <c r="F1" s="186"/>
      <c r="G1" s="186"/>
      <c r="H1" s="186"/>
    </row>
    <row r="2" spans="1:8" s="24" customFormat="1" ht="21" x14ac:dyDescent="0.3">
      <c r="A2" s="190" t="str">
        <f>'Информация о Чемпионате'!B3</f>
        <v>Эксплуатация судов водного транспорта</v>
      </c>
      <c r="B2" s="190"/>
      <c r="C2" s="190"/>
      <c r="D2" s="190"/>
      <c r="E2" s="190"/>
      <c r="F2" s="190"/>
      <c r="G2" s="190"/>
      <c r="H2" s="190"/>
    </row>
    <row r="3" spans="1:8" s="24" customFormat="1" ht="20.25" customHeight="1" x14ac:dyDescent="0.4">
      <c r="A3" s="186" t="s">
        <v>93</v>
      </c>
      <c r="B3" s="186"/>
      <c r="C3" s="186"/>
      <c r="D3" s="186"/>
      <c r="E3" s="186"/>
      <c r="F3" s="186"/>
      <c r="G3" s="186"/>
      <c r="H3" s="186"/>
    </row>
    <row r="4" spans="1:8" s="24" customFormat="1" ht="21" thickBot="1" x14ac:dyDescent="0.35">
      <c r="A4" s="191">
        <f>'Информация о Чемпионате'!B2</f>
        <v>0</v>
      </c>
      <c r="B4" s="191"/>
      <c r="C4" s="191"/>
      <c r="D4" s="191"/>
      <c r="E4" s="191"/>
      <c r="F4" s="191"/>
      <c r="G4" s="191"/>
      <c r="H4" s="191"/>
    </row>
    <row r="5" spans="1:8" ht="15.6" customHeight="1" x14ac:dyDescent="0.3">
      <c r="A5" s="187" t="s">
        <v>18</v>
      </c>
      <c r="B5" s="188"/>
      <c r="C5" s="188"/>
      <c r="D5" s="188"/>
      <c r="E5" s="188"/>
      <c r="F5" s="188"/>
      <c r="G5" s="188"/>
      <c r="H5" s="189"/>
    </row>
    <row r="6" spans="1:8" ht="15" customHeight="1" x14ac:dyDescent="0.3">
      <c r="A6" s="179" t="s">
        <v>234</v>
      </c>
      <c r="B6" s="180"/>
      <c r="C6" s="180"/>
      <c r="D6" s="180"/>
      <c r="E6" s="180"/>
      <c r="F6" s="180"/>
      <c r="G6" s="180"/>
      <c r="H6" s="181"/>
    </row>
    <row r="7" spans="1:8" ht="15.75" customHeight="1" x14ac:dyDescent="0.3">
      <c r="A7" s="179" t="s">
        <v>235</v>
      </c>
      <c r="B7" s="180"/>
      <c r="C7" s="180"/>
      <c r="D7" s="180"/>
      <c r="E7" s="180"/>
      <c r="F7" s="180"/>
      <c r="G7" s="180"/>
      <c r="H7" s="181"/>
    </row>
    <row r="8" spans="1:8" ht="15.75" customHeight="1" x14ac:dyDescent="0.3">
      <c r="A8" s="179" t="s">
        <v>236</v>
      </c>
      <c r="B8" s="180"/>
      <c r="C8" s="180"/>
      <c r="D8" s="180"/>
      <c r="E8" s="180"/>
      <c r="F8" s="180"/>
      <c r="G8" s="180"/>
      <c r="H8" s="181"/>
    </row>
    <row r="9" spans="1:8" ht="15.75" customHeight="1" x14ac:dyDescent="0.3">
      <c r="A9" s="179" t="s">
        <v>237</v>
      </c>
      <c r="B9" s="180"/>
      <c r="C9" s="180"/>
      <c r="D9" s="180"/>
      <c r="E9" s="180"/>
      <c r="F9" s="180"/>
      <c r="G9" s="180"/>
      <c r="H9" s="181"/>
    </row>
    <row r="10" spans="1:8" ht="15.75" customHeight="1" x14ac:dyDescent="0.3">
      <c r="A10" s="179" t="s">
        <v>238</v>
      </c>
      <c r="B10" s="180"/>
      <c r="C10" s="180"/>
      <c r="D10" s="180"/>
      <c r="E10" s="180"/>
      <c r="F10" s="180"/>
      <c r="G10" s="180"/>
      <c r="H10" s="181"/>
    </row>
    <row r="11" spans="1:8" ht="15.75" customHeight="1" x14ac:dyDescent="0.3">
      <c r="A11" s="179" t="s">
        <v>239</v>
      </c>
      <c r="B11" s="180"/>
      <c r="C11" s="180"/>
      <c r="D11" s="180"/>
      <c r="E11" s="180"/>
      <c r="F11" s="180"/>
      <c r="G11" s="180"/>
      <c r="H11" s="181"/>
    </row>
    <row r="12" spans="1:8" ht="15.75" customHeight="1" x14ac:dyDescent="0.3">
      <c r="A12" s="180" t="s">
        <v>240</v>
      </c>
      <c r="B12" s="180"/>
      <c r="C12" s="180"/>
      <c r="D12" s="180"/>
      <c r="E12" s="180"/>
      <c r="F12" s="180"/>
      <c r="G12" s="180"/>
      <c r="H12" s="181"/>
    </row>
    <row r="13" spans="1:8" ht="15.75" customHeight="1" x14ac:dyDescent="0.3">
      <c r="A13" s="180" t="s">
        <v>241</v>
      </c>
      <c r="B13" s="180"/>
      <c r="C13" s="182"/>
      <c r="D13" s="182"/>
      <c r="E13" s="182"/>
      <c r="F13" s="182"/>
      <c r="G13" s="182"/>
      <c r="H13" s="183"/>
    </row>
    <row r="14" spans="1:8" ht="15.75" customHeight="1" x14ac:dyDescent="0.3">
      <c r="A14" s="180" t="s">
        <v>242</v>
      </c>
      <c r="B14" s="180"/>
      <c r="C14" s="180"/>
      <c r="D14" s="180"/>
      <c r="E14" s="180"/>
      <c r="F14" s="180"/>
      <c r="G14" s="180"/>
      <c r="H14" s="181"/>
    </row>
    <row r="15" spans="1:8" ht="15.75" customHeight="1" x14ac:dyDescent="0.3">
      <c r="A15" s="192" t="s">
        <v>49</v>
      </c>
      <c r="B15" s="193"/>
      <c r="C15" s="193"/>
      <c r="D15" s="193"/>
      <c r="E15" s="193"/>
      <c r="F15" s="193"/>
      <c r="G15" s="193"/>
      <c r="H15" s="204"/>
    </row>
    <row r="16" spans="1:8" ht="15.6" x14ac:dyDescent="0.3">
      <c r="A16" s="195" t="s">
        <v>15</v>
      </c>
      <c r="B16" s="196"/>
      <c r="C16" s="196"/>
      <c r="D16" s="196"/>
      <c r="E16" s="196"/>
      <c r="F16" s="196"/>
      <c r="G16" s="196"/>
      <c r="H16" s="206"/>
    </row>
    <row r="17" spans="1:8" ht="15" customHeight="1" x14ac:dyDescent="0.3">
      <c r="A17" s="176" t="s">
        <v>50</v>
      </c>
      <c r="B17" s="205"/>
      <c r="C17" s="205"/>
      <c r="D17" s="205"/>
      <c r="E17" s="205"/>
      <c r="F17" s="205"/>
      <c r="G17" s="205"/>
      <c r="H17" s="206"/>
    </row>
    <row r="18" spans="1:8" ht="15" customHeight="1" x14ac:dyDescent="0.3">
      <c r="A18" s="176" t="s">
        <v>51</v>
      </c>
      <c r="B18" s="205"/>
      <c r="C18" s="205"/>
      <c r="D18" s="205"/>
      <c r="E18" s="205"/>
      <c r="F18" s="205"/>
      <c r="G18" s="205"/>
      <c r="H18" s="206"/>
    </row>
    <row r="19" spans="1:8" ht="15" customHeight="1" x14ac:dyDescent="0.3">
      <c r="A19" s="176" t="s">
        <v>14</v>
      </c>
      <c r="B19" s="205"/>
      <c r="C19" s="205"/>
      <c r="D19" s="205"/>
      <c r="E19" s="205"/>
      <c r="F19" s="205"/>
      <c r="G19" s="205"/>
      <c r="H19" s="206"/>
    </row>
    <row r="20" spans="1:8" ht="15" customHeight="1" x14ac:dyDescent="0.3">
      <c r="A20" s="176" t="s">
        <v>52</v>
      </c>
      <c r="B20" s="205"/>
      <c r="C20" s="205"/>
      <c r="D20" s="205"/>
      <c r="E20" s="205"/>
      <c r="F20" s="205"/>
      <c r="G20" s="205"/>
      <c r="H20" s="206"/>
    </row>
    <row r="21" spans="1:8" ht="15" customHeight="1" x14ac:dyDescent="0.3">
      <c r="A21" s="176" t="s">
        <v>53</v>
      </c>
      <c r="B21" s="205"/>
      <c r="C21" s="205"/>
      <c r="D21" s="205"/>
      <c r="E21" s="205"/>
      <c r="F21" s="205"/>
      <c r="G21" s="205"/>
      <c r="H21" s="206"/>
    </row>
    <row r="22" spans="1:8" ht="15" customHeight="1" x14ac:dyDescent="0.3">
      <c r="A22" s="176" t="s">
        <v>54</v>
      </c>
      <c r="B22" s="205"/>
      <c r="C22" s="205"/>
      <c r="D22" s="205"/>
      <c r="E22" s="205"/>
      <c r="F22" s="205"/>
      <c r="G22" s="205"/>
      <c r="H22" s="206"/>
    </row>
    <row r="23" spans="1:8" ht="15" customHeight="1" x14ac:dyDescent="0.3">
      <c r="A23" s="176" t="s">
        <v>55</v>
      </c>
      <c r="B23" s="205"/>
      <c r="C23" s="205"/>
      <c r="D23" s="205"/>
      <c r="E23" s="205"/>
      <c r="F23" s="205"/>
      <c r="G23" s="205"/>
      <c r="H23" s="206"/>
    </row>
    <row r="24" spans="1:8" ht="15" customHeight="1" thickBot="1" x14ac:dyDescent="0.35">
      <c r="A24" s="209" t="s">
        <v>56</v>
      </c>
      <c r="B24" s="210"/>
      <c r="C24" s="210"/>
      <c r="D24" s="210"/>
      <c r="E24" s="210"/>
      <c r="F24" s="210"/>
      <c r="G24" s="210"/>
      <c r="H24" s="211"/>
    </row>
    <row r="25" spans="1:8" ht="55.8" thickTop="1" x14ac:dyDescent="0.3">
      <c r="A25" s="21" t="s">
        <v>11</v>
      </c>
      <c r="B25" s="21" t="s">
        <v>10</v>
      </c>
      <c r="C25" s="9" t="s">
        <v>9</v>
      </c>
      <c r="D25" s="21" t="s">
        <v>8</v>
      </c>
      <c r="E25" s="21" t="s">
        <v>7</v>
      </c>
      <c r="F25" s="21" t="s">
        <v>6</v>
      </c>
      <c r="G25" s="21" t="s">
        <v>5</v>
      </c>
      <c r="H25" s="21" t="s">
        <v>17</v>
      </c>
    </row>
    <row r="26" spans="1:8" ht="27.6" x14ac:dyDescent="0.3">
      <c r="A26" s="37">
        <v>1</v>
      </c>
      <c r="B26" s="38" t="s">
        <v>97</v>
      </c>
      <c r="C26" s="39" t="s">
        <v>98</v>
      </c>
      <c r="D26" s="50" t="s">
        <v>99</v>
      </c>
      <c r="E26" s="54">
        <v>1</v>
      </c>
      <c r="F26" s="50" t="s">
        <v>61</v>
      </c>
      <c r="G26" s="59">
        <v>7</v>
      </c>
      <c r="H26" s="58"/>
    </row>
    <row r="27" spans="1:8" x14ac:dyDescent="0.3">
      <c r="A27" s="37">
        <v>2</v>
      </c>
      <c r="B27" s="38" t="s">
        <v>100</v>
      </c>
      <c r="C27" s="39" t="s">
        <v>101</v>
      </c>
      <c r="D27" s="50" t="s">
        <v>99</v>
      </c>
      <c r="E27" s="54">
        <v>1</v>
      </c>
      <c r="F27" s="50" t="s">
        <v>0</v>
      </c>
      <c r="G27" s="59">
        <v>7</v>
      </c>
      <c r="H27" s="19"/>
    </row>
    <row r="28" spans="1:8" x14ac:dyDescent="0.3">
      <c r="A28" s="37">
        <v>3</v>
      </c>
      <c r="B28" s="38" t="s">
        <v>100</v>
      </c>
      <c r="C28" s="39" t="s">
        <v>102</v>
      </c>
      <c r="D28" s="50" t="s">
        <v>99</v>
      </c>
      <c r="E28" s="54">
        <v>1</v>
      </c>
      <c r="F28" s="50" t="s">
        <v>0</v>
      </c>
      <c r="G28" s="59">
        <v>7</v>
      </c>
      <c r="H28" s="19"/>
    </row>
    <row r="29" spans="1:8" x14ac:dyDescent="0.3">
      <c r="A29" s="42">
        <v>4</v>
      </c>
      <c r="B29" s="39" t="s">
        <v>103</v>
      </c>
      <c r="C29" s="39" t="s">
        <v>104</v>
      </c>
      <c r="D29" s="50" t="s">
        <v>99</v>
      </c>
      <c r="E29" s="54">
        <v>1</v>
      </c>
      <c r="F29" s="50" t="s">
        <v>0</v>
      </c>
      <c r="G29" s="50">
        <v>1</v>
      </c>
      <c r="H29" s="20"/>
    </row>
    <row r="30" spans="1:8" x14ac:dyDescent="0.3">
      <c r="A30" s="42">
        <v>5</v>
      </c>
      <c r="B30" s="39" t="s">
        <v>105</v>
      </c>
      <c r="C30" s="39" t="s">
        <v>106</v>
      </c>
      <c r="D30" s="50" t="s">
        <v>99</v>
      </c>
      <c r="E30" s="54">
        <v>1</v>
      </c>
      <c r="F30" s="50" t="s">
        <v>0</v>
      </c>
      <c r="G30" s="50">
        <v>1</v>
      </c>
      <c r="H30" s="19"/>
    </row>
    <row r="31" spans="1:8" ht="41.4" x14ac:dyDescent="0.3">
      <c r="A31" s="42">
        <v>6</v>
      </c>
      <c r="B31" s="39" t="s">
        <v>107</v>
      </c>
      <c r="C31" s="39" t="s">
        <v>108</v>
      </c>
      <c r="D31" s="50" t="s">
        <v>99</v>
      </c>
      <c r="E31" s="54">
        <v>1</v>
      </c>
      <c r="F31" s="50" t="s">
        <v>0</v>
      </c>
      <c r="G31" s="50">
        <v>1</v>
      </c>
      <c r="H31" s="19"/>
    </row>
    <row r="32" spans="1:8" x14ac:dyDescent="0.3">
      <c r="A32" s="43">
        <v>7</v>
      </c>
      <c r="B32" s="40" t="s">
        <v>109</v>
      </c>
      <c r="C32" s="40" t="s">
        <v>110</v>
      </c>
      <c r="D32" s="51" t="s">
        <v>99</v>
      </c>
      <c r="E32" s="55">
        <v>1</v>
      </c>
      <c r="F32" s="51" t="s">
        <v>0</v>
      </c>
      <c r="G32" s="51">
        <v>1</v>
      </c>
      <c r="H32" s="19"/>
    </row>
    <row r="33" spans="1:8" ht="27.6" x14ac:dyDescent="0.3">
      <c r="A33" s="44">
        <v>8</v>
      </c>
      <c r="B33" s="41" t="s">
        <v>111</v>
      </c>
      <c r="C33" s="41" t="s">
        <v>96</v>
      </c>
      <c r="D33" s="52" t="s">
        <v>99</v>
      </c>
      <c r="E33" s="56">
        <v>1</v>
      </c>
      <c r="F33" s="52" t="s">
        <v>0</v>
      </c>
      <c r="G33" s="52">
        <v>1</v>
      </c>
      <c r="H33" s="19"/>
    </row>
    <row r="34" spans="1:8" ht="69" x14ac:dyDescent="0.3">
      <c r="A34" s="43">
        <v>9</v>
      </c>
      <c r="B34" s="40" t="s">
        <v>112</v>
      </c>
      <c r="C34" s="40" t="s">
        <v>113</v>
      </c>
      <c r="D34" s="51" t="s">
        <v>99</v>
      </c>
      <c r="E34" s="55">
        <v>1</v>
      </c>
      <c r="F34" s="51" t="s">
        <v>0</v>
      </c>
      <c r="G34" s="51">
        <v>1</v>
      </c>
      <c r="H34" s="19"/>
    </row>
    <row r="35" spans="1:8" ht="27.6" x14ac:dyDescent="0.3">
      <c r="A35" s="44">
        <v>10</v>
      </c>
      <c r="B35" s="41" t="s">
        <v>114</v>
      </c>
      <c r="C35" s="41" t="s">
        <v>115</v>
      </c>
      <c r="D35" s="52" t="s">
        <v>59</v>
      </c>
      <c r="E35" s="56">
        <v>1</v>
      </c>
      <c r="F35" s="52" t="s">
        <v>0</v>
      </c>
      <c r="G35" s="60">
        <v>4</v>
      </c>
      <c r="H35" s="19"/>
    </row>
    <row r="36" spans="1:8" x14ac:dyDescent="0.3">
      <c r="A36" s="43">
        <v>11</v>
      </c>
      <c r="B36" s="40" t="s">
        <v>116</v>
      </c>
      <c r="C36" s="40" t="s">
        <v>117</v>
      </c>
      <c r="D36" s="51" t="s">
        <v>99</v>
      </c>
      <c r="E36" s="55">
        <v>1</v>
      </c>
      <c r="F36" s="51" t="s">
        <v>0</v>
      </c>
      <c r="G36" s="51">
        <v>2</v>
      </c>
      <c r="H36" s="19"/>
    </row>
    <row r="37" spans="1:8" x14ac:dyDescent="0.3">
      <c r="A37" s="44">
        <v>12</v>
      </c>
      <c r="B37" s="41" t="s">
        <v>118</v>
      </c>
      <c r="C37" s="41" t="s">
        <v>117</v>
      </c>
      <c r="D37" s="52" t="s">
        <v>99</v>
      </c>
      <c r="E37" s="56">
        <v>1</v>
      </c>
      <c r="F37" s="52" t="s">
        <v>0</v>
      </c>
      <c r="G37" s="52">
        <v>2</v>
      </c>
      <c r="H37" s="19"/>
    </row>
    <row r="38" spans="1:8" x14ac:dyDescent="0.3">
      <c r="A38" s="43">
        <v>13</v>
      </c>
      <c r="B38" s="40" t="s">
        <v>119</v>
      </c>
      <c r="C38" s="40" t="s">
        <v>120</v>
      </c>
      <c r="D38" s="51" t="s">
        <v>99</v>
      </c>
      <c r="E38" s="55">
        <v>1</v>
      </c>
      <c r="F38" s="51" t="s">
        <v>0</v>
      </c>
      <c r="G38" s="51">
        <v>2</v>
      </c>
      <c r="H38" s="19"/>
    </row>
    <row r="39" spans="1:8" x14ac:dyDescent="0.3">
      <c r="A39" s="44">
        <v>14</v>
      </c>
      <c r="B39" s="41" t="s">
        <v>121</v>
      </c>
      <c r="C39" s="41" t="s">
        <v>122</v>
      </c>
      <c r="D39" s="52" t="s">
        <v>99</v>
      </c>
      <c r="E39" s="56">
        <v>1</v>
      </c>
      <c r="F39" s="52" t="s">
        <v>0</v>
      </c>
      <c r="G39" s="52">
        <v>2</v>
      </c>
      <c r="H39" s="19"/>
    </row>
    <row r="40" spans="1:8" x14ac:dyDescent="0.3">
      <c r="A40" s="43">
        <v>15</v>
      </c>
      <c r="B40" s="40" t="s">
        <v>225</v>
      </c>
      <c r="C40" s="40" t="s">
        <v>123</v>
      </c>
      <c r="D40" s="51" t="s">
        <v>99</v>
      </c>
      <c r="E40" s="55">
        <v>1</v>
      </c>
      <c r="F40" s="51" t="s">
        <v>0</v>
      </c>
      <c r="G40" s="51">
        <v>2</v>
      </c>
      <c r="H40" s="19"/>
    </row>
    <row r="41" spans="1:8" ht="27.6" x14ac:dyDescent="0.3">
      <c r="A41" s="44">
        <v>16</v>
      </c>
      <c r="B41" s="41" t="s">
        <v>124</v>
      </c>
      <c r="C41" s="48" t="s">
        <v>125</v>
      </c>
      <c r="D41" s="52" t="s">
        <v>99</v>
      </c>
      <c r="E41" s="49">
        <v>1</v>
      </c>
      <c r="F41" s="52" t="s">
        <v>0</v>
      </c>
      <c r="G41" s="52">
        <v>2</v>
      </c>
      <c r="H41" s="20"/>
    </row>
    <row r="42" spans="1:8" s="35" customFormat="1" x14ac:dyDescent="0.3">
      <c r="A42" s="78">
        <v>17</v>
      </c>
      <c r="B42" s="79" t="s">
        <v>182</v>
      </c>
      <c r="C42" s="80" t="s">
        <v>183</v>
      </c>
      <c r="D42" s="51" t="s">
        <v>13</v>
      </c>
      <c r="E42" s="75">
        <v>3</v>
      </c>
      <c r="F42" s="51" t="s">
        <v>61</v>
      </c>
      <c r="G42" s="51">
        <v>12</v>
      </c>
      <c r="H42" s="70"/>
    </row>
    <row r="43" spans="1:8" s="35" customFormat="1" x14ac:dyDescent="0.3">
      <c r="A43" s="78">
        <v>18</v>
      </c>
      <c r="B43" s="79" t="s">
        <v>182</v>
      </c>
      <c r="C43" s="80" t="s">
        <v>184</v>
      </c>
      <c r="D43" s="51" t="s">
        <v>13</v>
      </c>
      <c r="E43" s="75">
        <v>1</v>
      </c>
      <c r="F43" s="51" t="s">
        <v>61</v>
      </c>
      <c r="G43" s="51">
        <v>6</v>
      </c>
      <c r="H43" s="68"/>
    </row>
    <row r="44" spans="1:8" x14ac:dyDescent="0.3">
      <c r="A44" s="43">
        <v>19</v>
      </c>
      <c r="B44" s="40" t="s">
        <v>126</v>
      </c>
      <c r="C44" s="40" t="s">
        <v>127</v>
      </c>
      <c r="D44" s="51" t="s">
        <v>99</v>
      </c>
      <c r="E44" s="55">
        <v>1</v>
      </c>
      <c r="F44" s="51" t="s">
        <v>0</v>
      </c>
      <c r="G44" s="51">
        <v>1</v>
      </c>
      <c r="H44" s="19"/>
    </row>
    <row r="45" spans="1:8" ht="69" x14ac:dyDescent="0.3">
      <c r="A45" s="43">
        <v>20</v>
      </c>
      <c r="B45" s="40" t="s">
        <v>128</v>
      </c>
      <c r="C45" s="40" t="s">
        <v>129</v>
      </c>
      <c r="D45" s="51" t="s">
        <v>59</v>
      </c>
      <c r="E45" s="55">
        <v>1</v>
      </c>
      <c r="F45" s="51" t="s">
        <v>0</v>
      </c>
      <c r="G45" s="51">
        <v>1</v>
      </c>
      <c r="H45" s="19"/>
    </row>
    <row r="46" spans="1:8" ht="27.6" x14ac:dyDescent="0.3">
      <c r="A46" s="43">
        <v>21</v>
      </c>
      <c r="B46" s="40" t="s">
        <v>130</v>
      </c>
      <c r="C46" s="40" t="s">
        <v>131</v>
      </c>
      <c r="D46" s="51" t="s">
        <v>59</v>
      </c>
      <c r="E46" s="55">
        <v>1</v>
      </c>
      <c r="F46" s="51" t="s">
        <v>0</v>
      </c>
      <c r="G46" s="51">
        <v>1</v>
      </c>
      <c r="H46" s="19"/>
    </row>
    <row r="47" spans="1:8" s="34" customFormat="1" ht="27.6" x14ac:dyDescent="0.3">
      <c r="A47" s="42">
        <v>22</v>
      </c>
      <c r="B47" s="40" t="s">
        <v>132</v>
      </c>
      <c r="C47" s="40" t="s">
        <v>133</v>
      </c>
      <c r="D47" s="51" t="s">
        <v>99</v>
      </c>
      <c r="E47" s="55">
        <v>1</v>
      </c>
      <c r="F47" s="51" t="s">
        <v>0</v>
      </c>
      <c r="G47" s="51">
        <v>1</v>
      </c>
      <c r="H47" s="19"/>
    </row>
    <row r="48" spans="1:8" s="35" customFormat="1" x14ac:dyDescent="0.3">
      <c r="A48" s="42">
        <v>23</v>
      </c>
      <c r="B48" s="39" t="s">
        <v>188</v>
      </c>
      <c r="C48" s="38" t="s">
        <v>189</v>
      </c>
      <c r="D48" s="50" t="s">
        <v>59</v>
      </c>
      <c r="E48" s="74">
        <v>1</v>
      </c>
      <c r="F48" s="50" t="s">
        <v>0</v>
      </c>
      <c r="G48" s="50">
        <v>1</v>
      </c>
      <c r="H48" s="69"/>
    </row>
    <row r="49" spans="1:8" s="35" customFormat="1" x14ac:dyDescent="0.3">
      <c r="A49" s="72">
        <v>24</v>
      </c>
      <c r="B49" s="40" t="s">
        <v>224</v>
      </c>
      <c r="C49" s="73" t="s">
        <v>189</v>
      </c>
      <c r="D49" s="51" t="s">
        <v>59</v>
      </c>
      <c r="E49" s="75">
        <v>1</v>
      </c>
      <c r="F49" s="51" t="s">
        <v>0</v>
      </c>
      <c r="G49" s="51">
        <v>1</v>
      </c>
      <c r="H49" s="70"/>
    </row>
    <row r="50" spans="1:8" s="34" customFormat="1" x14ac:dyDescent="0.3">
      <c r="A50" s="71">
        <v>25</v>
      </c>
      <c r="B50" s="41" t="s">
        <v>134</v>
      </c>
      <c r="C50" s="41" t="s">
        <v>135</v>
      </c>
      <c r="D50" s="52" t="s">
        <v>99</v>
      </c>
      <c r="E50" s="56">
        <v>1</v>
      </c>
      <c r="F50" s="52" t="s">
        <v>0</v>
      </c>
      <c r="G50" s="60">
        <v>2</v>
      </c>
      <c r="H50" s="68"/>
    </row>
    <row r="51" spans="1:8" s="34" customFormat="1" x14ac:dyDescent="0.3">
      <c r="A51" s="43">
        <v>26</v>
      </c>
      <c r="B51" s="40" t="s">
        <v>136</v>
      </c>
      <c r="C51" s="40" t="s">
        <v>137</v>
      </c>
      <c r="D51" s="51" t="s">
        <v>99</v>
      </c>
      <c r="E51" s="55">
        <v>1</v>
      </c>
      <c r="F51" s="51" t="s">
        <v>0</v>
      </c>
      <c r="G51" s="51">
        <v>1</v>
      </c>
      <c r="H51" s="19"/>
    </row>
    <row r="52" spans="1:8" s="34" customFormat="1" x14ac:dyDescent="0.3">
      <c r="A52" s="43">
        <v>27</v>
      </c>
      <c r="B52" s="40" t="s">
        <v>138</v>
      </c>
      <c r="C52" s="40" t="s">
        <v>139</v>
      </c>
      <c r="D52" s="51" t="s">
        <v>99</v>
      </c>
      <c r="E52" s="55">
        <v>1</v>
      </c>
      <c r="F52" s="51" t="s">
        <v>0</v>
      </c>
      <c r="G52" s="51">
        <v>2</v>
      </c>
      <c r="H52" s="19"/>
    </row>
    <row r="53" spans="1:8" s="34" customFormat="1" ht="27.6" x14ac:dyDescent="0.3">
      <c r="A53" s="43">
        <v>28</v>
      </c>
      <c r="B53" s="40" t="s">
        <v>140</v>
      </c>
      <c r="C53" s="40" t="s">
        <v>141</v>
      </c>
      <c r="D53" s="51" t="s">
        <v>87</v>
      </c>
      <c r="E53" s="55">
        <v>1</v>
      </c>
      <c r="F53" s="51" t="s">
        <v>0</v>
      </c>
      <c r="G53" s="51">
        <v>2</v>
      </c>
      <c r="H53" s="19"/>
    </row>
    <row r="54" spans="1:8" ht="27.6" x14ac:dyDescent="0.3">
      <c r="A54" s="43">
        <v>29</v>
      </c>
      <c r="B54" s="40" t="s">
        <v>142</v>
      </c>
      <c r="C54" s="40" t="s">
        <v>141</v>
      </c>
      <c r="D54" s="51" t="s">
        <v>87</v>
      </c>
      <c r="E54" s="55">
        <v>1</v>
      </c>
      <c r="F54" s="51" t="s">
        <v>0</v>
      </c>
      <c r="G54" s="51">
        <v>2</v>
      </c>
      <c r="H54" s="19"/>
    </row>
    <row r="55" spans="1:8" ht="30.75" customHeight="1" x14ac:dyDescent="0.3">
      <c r="A55" s="43">
        <v>30</v>
      </c>
      <c r="B55" s="40" t="s">
        <v>143</v>
      </c>
      <c r="C55" s="40" t="s">
        <v>96</v>
      </c>
      <c r="D55" s="51" t="s">
        <v>87</v>
      </c>
      <c r="E55" s="55">
        <v>1</v>
      </c>
      <c r="F55" s="51" t="s">
        <v>0</v>
      </c>
      <c r="G55" s="51">
        <v>2</v>
      </c>
      <c r="H55" s="19"/>
    </row>
    <row r="56" spans="1:8" x14ac:dyDescent="0.3">
      <c r="A56" s="43">
        <v>31</v>
      </c>
      <c r="B56" s="40" t="s">
        <v>144</v>
      </c>
      <c r="C56" s="40" t="s">
        <v>145</v>
      </c>
      <c r="D56" s="51" t="s">
        <v>87</v>
      </c>
      <c r="E56" s="55">
        <v>2</v>
      </c>
      <c r="F56" s="51" t="s">
        <v>0</v>
      </c>
      <c r="G56" s="51">
        <v>2</v>
      </c>
      <c r="H56" s="19"/>
    </row>
    <row r="57" spans="1:8" s="34" customFormat="1" x14ac:dyDescent="0.3">
      <c r="A57" s="43">
        <v>32</v>
      </c>
      <c r="B57" s="40" t="s">
        <v>146</v>
      </c>
      <c r="C57" s="40" t="s">
        <v>147</v>
      </c>
      <c r="D57" s="51" t="s">
        <v>99</v>
      </c>
      <c r="E57" s="55">
        <v>1</v>
      </c>
      <c r="F57" s="51" t="s">
        <v>0</v>
      </c>
      <c r="G57" s="51">
        <v>1</v>
      </c>
      <c r="H57" s="19"/>
    </row>
    <row r="58" spans="1:8" s="34" customFormat="1" x14ac:dyDescent="0.3">
      <c r="A58" s="43">
        <v>33</v>
      </c>
      <c r="B58" s="40" t="s">
        <v>30</v>
      </c>
      <c r="C58" s="40" t="s">
        <v>148</v>
      </c>
      <c r="D58" s="51" t="s">
        <v>99</v>
      </c>
      <c r="E58" s="55">
        <v>1</v>
      </c>
      <c r="F58" s="51" t="s">
        <v>0</v>
      </c>
      <c r="G58" s="51">
        <v>1</v>
      </c>
      <c r="H58" s="19"/>
    </row>
    <row r="59" spans="1:8" s="34" customFormat="1" ht="50.25" customHeight="1" x14ac:dyDescent="0.3">
      <c r="A59" s="43">
        <v>34</v>
      </c>
      <c r="B59" s="40" t="s">
        <v>149</v>
      </c>
      <c r="C59" s="40" t="s">
        <v>165</v>
      </c>
      <c r="D59" s="51" t="s">
        <v>59</v>
      </c>
      <c r="E59" s="55">
        <v>2</v>
      </c>
      <c r="F59" s="51" t="s">
        <v>150</v>
      </c>
      <c r="G59" s="51">
        <v>4</v>
      </c>
      <c r="H59" s="19"/>
    </row>
    <row r="60" spans="1:8" s="34" customFormat="1" ht="41.4" x14ac:dyDescent="0.3">
      <c r="A60" s="43">
        <v>35</v>
      </c>
      <c r="B60" s="40" t="s">
        <v>151</v>
      </c>
      <c r="C60" s="40" t="s">
        <v>152</v>
      </c>
      <c r="D60" s="51" t="s">
        <v>59</v>
      </c>
      <c r="E60" s="55">
        <v>2</v>
      </c>
      <c r="F60" s="51" t="s">
        <v>0</v>
      </c>
      <c r="G60" s="51">
        <v>2</v>
      </c>
      <c r="H60" s="19"/>
    </row>
    <row r="61" spans="1:8" s="34" customFormat="1" x14ac:dyDescent="0.3">
      <c r="A61" s="43">
        <v>36</v>
      </c>
      <c r="B61" s="40" t="s">
        <v>153</v>
      </c>
      <c r="C61" s="40" t="s">
        <v>154</v>
      </c>
      <c r="D61" s="51" t="s">
        <v>59</v>
      </c>
      <c r="E61" s="55">
        <v>2</v>
      </c>
      <c r="F61" s="51" t="s">
        <v>0</v>
      </c>
      <c r="G61" s="51">
        <v>2</v>
      </c>
      <c r="H61" s="19"/>
    </row>
    <row r="62" spans="1:8" s="34" customFormat="1" ht="41.4" x14ac:dyDescent="0.3">
      <c r="A62" s="43">
        <v>37</v>
      </c>
      <c r="B62" s="40" t="s">
        <v>155</v>
      </c>
      <c r="C62" s="40" t="s">
        <v>156</v>
      </c>
      <c r="D62" s="51" t="s">
        <v>59</v>
      </c>
      <c r="E62" s="55">
        <v>1</v>
      </c>
      <c r="F62" s="51" t="s">
        <v>0</v>
      </c>
      <c r="G62" s="51">
        <v>1</v>
      </c>
      <c r="H62" s="19"/>
    </row>
    <row r="63" spans="1:8" s="34" customFormat="1" ht="41.4" x14ac:dyDescent="0.3">
      <c r="A63" s="43">
        <v>38</v>
      </c>
      <c r="B63" s="40" t="s">
        <v>157</v>
      </c>
      <c r="C63" s="40" t="s">
        <v>158</v>
      </c>
      <c r="D63" s="51" t="s">
        <v>59</v>
      </c>
      <c r="E63" s="55">
        <v>1</v>
      </c>
      <c r="F63" s="51" t="s">
        <v>0</v>
      </c>
      <c r="G63" s="51">
        <v>1</v>
      </c>
      <c r="H63" s="19"/>
    </row>
    <row r="64" spans="1:8" s="34" customFormat="1" ht="27.6" x14ac:dyDescent="0.3">
      <c r="A64" s="45">
        <v>39</v>
      </c>
      <c r="B64" s="46" t="s">
        <v>159</v>
      </c>
      <c r="C64" s="46" t="s">
        <v>160</v>
      </c>
      <c r="D64" s="53" t="s">
        <v>59</v>
      </c>
      <c r="E64" s="57">
        <v>1</v>
      </c>
      <c r="F64" s="53" t="s">
        <v>0</v>
      </c>
      <c r="G64" s="53">
        <v>1</v>
      </c>
      <c r="H64" s="19"/>
    </row>
    <row r="65" spans="1:8" s="34" customFormat="1" ht="55.2" x14ac:dyDescent="0.3">
      <c r="A65" s="43">
        <v>40</v>
      </c>
      <c r="B65" s="40" t="s">
        <v>161</v>
      </c>
      <c r="C65" s="40" t="s">
        <v>162</v>
      </c>
      <c r="D65" s="51" t="s">
        <v>59</v>
      </c>
      <c r="E65" s="55">
        <v>2</v>
      </c>
      <c r="F65" s="51" t="s">
        <v>0</v>
      </c>
      <c r="G65" s="51">
        <v>2</v>
      </c>
      <c r="H65" s="19"/>
    </row>
    <row r="66" spans="1:8" s="34" customFormat="1" ht="41.4" x14ac:dyDescent="0.3">
      <c r="A66" s="43">
        <v>41</v>
      </c>
      <c r="B66" s="40" t="s">
        <v>163</v>
      </c>
      <c r="C66" s="40" t="s">
        <v>164</v>
      </c>
      <c r="D66" s="51" t="s">
        <v>59</v>
      </c>
      <c r="E66" s="55">
        <v>1</v>
      </c>
      <c r="F66" s="51" t="s">
        <v>0</v>
      </c>
      <c r="G66" s="51">
        <v>1</v>
      </c>
      <c r="H66" s="19"/>
    </row>
    <row r="67" spans="1:8" s="34" customFormat="1" ht="151.5" customHeight="1" x14ac:dyDescent="0.3">
      <c r="A67" s="43">
        <v>42</v>
      </c>
      <c r="B67" s="40" t="s">
        <v>166</v>
      </c>
      <c r="C67" s="40" t="s">
        <v>167</v>
      </c>
      <c r="D67" s="51" t="s">
        <v>99</v>
      </c>
      <c r="E67" s="55">
        <v>1</v>
      </c>
      <c r="F67" s="51" t="s">
        <v>0</v>
      </c>
      <c r="G67" s="51">
        <v>2</v>
      </c>
      <c r="H67" s="19"/>
    </row>
    <row r="68" spans="1:8" s="34" customFormat="1" x14ac:dyDescent="0.3">
      <c r="A68" s="42">
        <v>43</v>
      </c>
      <c r="B68" s="39" t="s">
        <v>168</v>
      </c>
      <c r="C68" s="39" t="s">
        <v>169</v>
      </c>
      <c r="D68" s="50" t="s">
        <v>99</v>
      </c>
      <c r="E68" s="54">
        <v>1</v>
      </c>
      <c r="F68" s="50" t="s">
        <v>0</v>
      </c>
      <c r="G68" s="50">
        <v>2</v>
      </c>
      <c r="H68" s="20"/>
    </row>
    <row r="69" spans="1:8" ht="21" x14ac:dyDescent="0.3">
      <c r="A69" s="207" t="s">
        <v>12</v>
      </c>
      <c r="B69" s="208"/>
      <c r="C69" s="208"/>
      <c r="D69" s="208"/>
      <c r="E69" s="208"/>
      <c r="F69" s="208"/>
      <c r="G69" s="208"/>
      <c r="H69" s="208"/>
    </row>
    <row r="70" spans="1:8" ht="55.2" x14ac:dyDescent="0.3">
      <c r="A70" s="61" t="s">
        <v>11</v>
      </c>
      <c r="B70" s="21" t="s">
        <v>10</v>
      </c>
      <c r="C70" s="21" t="s">
        <v>9</v>
      </c>
      <c r="D70" s="21" t="s">
        <v>8</v>
      </c>
      <c r="E70" s="21" t="s">
        <v>7</v>
      </c>
      <c r="F70" s="21" t="s">
        <v>6</v>
      </c>
      <c r="G70" s="21" t="s">
        <v>5</v>
      </c>
      <c r="H70" s="7" t="s">
        <v>17</v>
      </c>
    </row>
    <row r="71" spans="1:8" s="34" customFormat="1" ht="41.4" x14ac:dyDescent="0.3">
      <c r="A71" s="62">
        <v>1</v>
      </c>
      <c r="B71" s="63" t="s">
        <v>174</v>
      </c>
      <c r="C71" s="115" t="s">
        <v>23</v>
      </c>
      <c r="D71" s="64" t="s">
        <v>90</v>
      </c>
      <c r="E71" s="65">
        <v>1</v>
      </c>
      <c r="F71" s="64" t="s">
        <v>0</v>
      </c>
      <c r="G71" s="64">
        <v>4</v>
      </c>
      <c r="H71" s="66"/>
    </row>
    <row r="72" spans="1:8" ht="39.6" x14ac:dyDescent="0.3">
      <c r="A72" s="67">
        <v>2</v>
      </c>
      <c r="B72" s="116" t="s">
        <v>4</v>
      </c>
      <c r="C72" s="117" t="s">
        <v>23</v>
      </c>
      <c r="D72" s="67" t="s">
        <v>1</v>
      </c>
      <c r="E72" s="22">
        <v>1</v>
      </c>
      <c r="F72" s="22" t="s">
        <v>0</v>
      </c>
      <c r="G72" s="18">
        <f>E72</f>
        <v>1</v>
      </c>
      <c r="H72" s="2"/>
    </row>
    <row r="73" spans="1:8" ht="39.6" x14ac:dyDescent="0.3">
      <c r="A73" s="3">
        <v>3</v>
      </c>
      <c r="B73" s="118" t="s">
        <v>3</v>
      </c>
      <c r="C73" s="117" t="s">
        <v>23</v>
      </c>
      <c r="D73" s="3" t="s">
        <v>1</v>
      </c>
      <c r="E73" s="18">
        <v>1</v>
      </c>
      <c r="F73" s="18" t="s">
        <v>0</v>
      </c>
      <c r="G73" s="18">
        <f>E73</f>
        <v>1</v>
      </c>
      <c r="H73" s="2"/>
    </row>
    <row r="74" spans="1:8" ht="39.6" x14ac:dyDescent="0.3">
      <c r="A74" s="3">
        <v>4</v>
      </c>
      <c r="B74" s="118" t="s">
        <v>2</v>
      </c>
      <c r="C74" s="117" t="s">
        <v>23</v>
      </c>
      <c r="D74" s="3" t="s">
        <v>1</v>
      </c>
      <c r="E74" s="18">
        <v>1</v>
      </c>
      <c r="F74" s="18" t="s">
        <v>0</v>
      </c>
      <c r="G74" s="18">
        <f>E74</f>
        <v>1</v>
      </c>
      <c r="H74" s="2"/>
    </row>
  </sheetData>
  <mergeCells count="26">
    <mergeCell ref="A69:H69"/>
    <mergeCell ref="A19:H19"/>
    <mergeCell ref="A24:H24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12:H12"/>
    <mergeCell ref="A14:H14"/>
    <mergeCell ref="A15:H15"/>
    <mergeCell ref="A20:H20"/>
    <mergeCell ref="A21:H21"/>
    <mergeCell ref="A17:H17"/>
    <mergeCell ref="A13:B13"/>
    <mergeCell ref="C13:H13"/>
    <mergeCell ref="A7:H7"/>
    <mergeCell ref="A8:H8"/>
    <mergeCell ref="A9:H9"/>
    <mergeCell ref="A10:H10"/>
    <mergeCell ref="A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A52" zoomScaleNormal="160" workbookViewId="0">
      <selection activeCell="G31" sqref="G31"/>
    </sheetView>
  </sheetViews>
  <sheetFormatPr defaultColWidth="14.44140625" defaultRowHeight="14.4" x14ac:dyDescent="0.3"/>
  <cols>
    <col min="1" max="1" width="5.109375" style="25" customWidth="1"/>
    <col min="2" max="2" width="52" style="25" customWidth="1"/>
    <col min="3" max="3" width="27.44140625" style="25" customWidth="1"/>
    <col min="4" max="4" width="22" style="25" customWidth="1"/>
    <col min="5" max="5" width="15.44140625" style="25" customWidth="1"/>
    <col min="6" max="6" width="23.44140625" style="25" bestFit="1" customWidth="1"/>
    <col min="7" max="7" width="14.44140625" style="25" customWidth="1"/>
    <col min="8" max="8" width="25" style="25" bestFit="1" customWidth="1"/>
    <col min="9" max="11" width="8.6640625" style="1" customWidth="1"/>
    <col min="12" max="16384" width="14.44140625" style="1"/>
  </cols>
  <sheetData>
    <row r="1" spans="1:8" x14ac:dyDescent="0.3">
      <c r="A1" s="184" t="s">
        <v>16</v>
      </c>
      <c r="B1" s="185"/>
      <c r="C1" s="185"/>
      <c r="D1" s="185"/>
      <c r="E1" s="185"/>
      <c r="F1" s="185"/>
      <c r="G1" s="185"/>
      <c r="H1" s="185"/>
    </row>
    <row r="2" spans="1:8" s="24" customFormat="1" ht="21" x14ac:dyDescent="0.4">
      <c r="A2" s="186" t="s">
        <v>44</v>
      </c>
      <c r="B2" s="186"/>
      <c r="C2" s="186"/>
      <c r="D2" s="186"/>
      <c r="E2" s="186"/>
      <c r="F2" s="186"/>
      <c r="G2" s="186"/>
      <c r="H2" s="186"/>
    </row>
    <row r="3" spans="1:8" s="24" customFormat="1" ht="21" x14ac:dyDescent="0.3">
      <c r="A3" s="190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- 2024 в Томской области</v>
      </c>
      <c r="B3" s="190"/>
      <c r="C3" s="190"/>
      <c r="D3" s="190"/>
      <c r="E3" s="190"/>
      <c r="F3" s="190"/>
      <c r="G3" s="190"/>
      <c r="H3" s="190"/>
    </row>
    <row r="4" spans="1:8" s="24" customFormat="1" ht="21" x14ac:dyDescent="0.4">
      <c r="A4" s="186" t="s">
        <v>45</v>
      </c>
      <c r="B4" s="186"/>
      <c r="C4" s="186"/>
      <c r="D4" s="186"/>
      <c r="E4" s="186"/>
      <c r="F4" s="186"/>
      <c r="G4" s="186"/>
      <c r="H4" s="186"/>
    </row>
    <row r="5" spans="1:8" ht="21" thickBot="1" x14ac:dyDescent="0.35">
      <c r="A5" s="191" t="str">
        <f>'Информация о Чемпионате'!B3</f>
        <v>Эксплуатация судов водного транспорта</v>
      </c>
      <c r="B5" s="191"/>
      <c r="C5" s="191"/>
      <c r="D5" s="191"/>
      <c r="E5" s="191"/>
      <c r="F5" s="191"/>
      <c r="G5" s="191"/>
      <c r="H5" s="191"/>
    </row>
    <row r="6" spans="1:8" ht="15" customHeight="1" x14ac:dyDescent="0.3">
      <c r="A6" s="187" t="s">
        <v>18</v>
      </c>
      <c r="B6" s="188"/>
      <c r="C6" s="188"/>
      <c r="D6" s="188"/>
      <c r="E6" s="188"/>
      <c r="F6" s="188"/>
      <c r="G6" s="188"/>
      <c r="H6" s="189"/>
    </row>
    <row r="7" spans="1:8" ht="15.75" customHeight="1" x14ac:dyDescent="0.3">
      <c r="A7" s="179" t="s">
        <v>234</v>
      </c>
      <c r="B7" s="180"/>
      <c r="C7" s="180"/>
      <c r="D7" s="180"/>
      <c r="E7" s="180"/>
      <c r="F7" s="180"/>
      <c r="G7" s="180"/>
      <c r="H7" s="181"/>
    </row>
    <row r="8" spans="1:8" ht="15.75" customHeight="1" x14ac:dyDescent="0.3">
      <c r="A8" s="179" t="s">
        <v>235</v>
      </c>
      <c r="B8" s="180"/>
      <c r="C8" s="180"/>
      <c r="D8" s="180"/>
      <c r="E8" s="180"/>
      <c r="F8" s="180"/>
      <c r="G8" s="180"/>
      <c r="H8" s="181"/>
    </row>
    <row r="9" spans="1:8" ht="15.75" customHeight="1" x14ac:dyDescent="0.3">
      <c r="A9" s="179" t="s">
        <v>236</v>
      </c>
      <c r="B9" s="180"/>
      <c r="C9" s="180"/>
      <c r="D9" s="180"/>
      <c r="E9" s="180"/>
      <c r="F9" s="180"/>
      <c r="G9" s="180"/>
      <c r="H9" s="181"/>
    </row>
    <row r="10" spans="1:8" ht="15.75" customHeight="1" x14ac:dyDescent="0.3">
      <c r="A10" s="179" t="s">
        <v>237</v>
      </c>
      <c r="B10" s="180"/>
      <c r="C10" s="180"/>
      <c r="D10" s="180"/>
      <c r="E10" s="180"/>
      <c r="F10" s="180"/>
      <c r="G10" s="180"/>
      <c r="H10" s="181"/>
    </row>
    <row r="11" spans="1:8" ht="15.75" customHeight="1" x14ac:dyDescent="0.3">
      <c r="A11" s="179" t="s">
        <v>238</v>
      </c>
      <c r="B11" s="180"/>
      <c r="C11" s="180"/>
      <c r="D11" s="180"/>
      <c r="E11" s="180"/>
      <c r="F11" s="180"/>
      <c r="G11" s="180"/>
      <c r="H11" s="181"/>
    </row>
    <row r="12" spans="1:8" ht="15.75" customHeight="1" x14ac:dyDescent="0.3">
      <c r="A12" s="179" t="s">
        <v>239</v>
      </c>
      <c r="B12" s="180"/>
      <c r="C12" s="180"/>
      <c r="D12" s="180"/>
      <c r="E12" s="180"/>
      <c r="F12" s="180"/>
      <c r="G12" s="180"/>
      <c r="H12" s="181"/>
    </row>
    <row r="13" spans="1:8" ht="15.75" customHeight="1" x14ac:dyDescent="0.3">
      <c r="A13" s="180" t="s">
        <v>240</v>
      </c>
      <c r="B13" s="180"/>
      <c r="C13" s="180"/>
      <c r="D13" s="180"/>
      <c r="E13" s="180"/>
      <c r="F13" s="180"/>
      <c r="G13" s="180"/>
      <c r="H13" s="181"/>
    </row>
    <row r="14" spans="1:8" ht="15.75" customHeight="1" x14ac:dyDescent="0.3">
      <c r="A14" s="180" t="s">
        <v>241</v>
      </c>
      <c r="B14" s="180"/>
      <c r="C14" s="182"/>
      <c r="D14" s="182"/>
      <c r="E14" s="182"/>
      <c r="F14" s="182"/>
      <c r="G14" s="182"/>
      <c r="H14" s="183"/>
    </row>
    <row r="15" spans="1:8" ht="15.75" customHeight="1" x14ac:dyDescent="0.3">
      <c r="A15" s="180" t="s">
        <v>242</v>
      </c>
      <c r="B15" s="180"/>
      <c r="C15" s="180"/>
      <c r="D15" s="180"/>
      <c r="E15" s="180"/>
      <c r="F15" s="180"/>
      <c r="G15" s="180"/>
      <c r="H15" s="181"/>
    </row>
    <row r="16" spans="1:8" ht="21" x14ac:dyDescent="0.3">
      <c r="A16" s="217" t="s">
        <v>19</v>
      </c>
      <c r="B16" s="218"/>
      <c r="C16" s="218"/>
      <c r="D16" s="218"/>
      <c r="E16" s="218"/>
      <c r="F16" s="218"/>
      <c r="G16" s="218"/>
      <c r="H16" s="218"/>
    </row>
    <row r="17" spans="1:8" ht="55.2" x14ac:dyDescent="0.3">
      <c r="A17" s="21" t="s">
        <v>11</v>
      </c>
      <c r="B17" s="21" t="s">
        <v>10</v>
      </c>
      <c r="C17" s="9" t="s">
        <v>9</v>
      </c>
      <c r="D17" s="21" t="s">
        <v>8</v>
      </c>
      <c r="E17" s="21" t="s">
        <v>7</v>
      </c>
      <c r="F17" s="21" t="s">
        <v>6</v>
      </c>
      <c r="G17" s="21" t="s">
        <v>5</v>
      </c>
      <c r="H17" s="21" t="s">
        <v>17</v>
      </c>
    </row>
    <row r="18" spans="1:8" x14ac:dyDescent="0.3">
      <c r="A18" s="78">
        <v>1</v>
      </c>
      <c r="B18" s="79" t="s">
        <v>179</v>
      </c>
      <c r="C18" s="80" t="s">
        <v>180</v>
      </c>
      <c r="D18" s="51" t="s">
        <v>13</v>
      </c>
      <c r="E18" s="75">
        <v>6</v>
      </c>
      <c r="F18" s="51" t="s">
        <v>61</v>
      </c>
      <c r="G18" s="51">
        <v>36</v>
      </c>
      <c r="H18" s="70"/>
    </row>
    <row r="19" spans="1:8" ht="35.25" customHeight="1" x14ac:dyDescent="0.3">
      <c r="A19" s="78">
        <v>2</v>
      </c>
      <c r="B19" s="76" t="s">
        <v>181</v>
      </c>
      <c r="C19" s="81" t="s">
        <v>96</v>
      </c>
      <c r="D19" s="51" t="s">
        <v>13</v>
      </c>
      <c r="E19" s="75">
        <v>1</v>
      </c>
      <c r="F19" s="51" t="s">
        <v>61</v>
      </c>
      <c r="G19" s="51">
        <v>6</v>
      </c>
      <c r="H19" s="68"/>
    </row>
    <row r="20" spans="1:8" ht="27.6" x14ac:dyDescent="0.3">
      <c r="A20" s="85">
        <v>3</v>
      </c>
      <c r="B20" s="83" t="s">
        <v>185</v>
      </c>
      <c r="C20" s="84" t="s">
        <v>186</v>
      </c>
      <c r="D20" s="52" t="s">
        <v>13</v>
      </c>
      <c r="E20" s="77">
        <v>3</v>
      </c>
      <c r="F20" s="52" t="s">
        <v>187</v>
      </c>
      <c r="G20" s="52">
        <v>3</v>
      </c>
      <c r="H20" s="19"/>
    </row>
    <row r="21" spans="1:8" s="35" customFormat="1" ht="27.6" x14ac:dyDescent="0.3">
      <c r="A21" s="86">
        <v>4</v>
      </c>
      <c r="B21" s="87" t="s">
        <v>190</v>
      </c>
      <c r="C21" s="88" t="s">
        <v>191</v>
      </c>
      <c r="D21" s="50" t="s">
        <v>13</v>
      </c>
      <c r="E21" s="74">
        <v>1</v>
      </c>
      <c r="F21" s="50" t="s">
        <v>61</v>
      </c>
      <c r="G21" s="50">
        <v>6</v>
      </c>
      <c r="H21" s="19"/>
    </row>
    <row r="22" spans="1:8" s="35" customFormat="1" x14ac:dyDescent="0.3">
      <c r="A22" s="89">
        <v>5</v>
      </c>
      <c r="B22" s="87" t="s">
        <v>192</v>
      </c>
      <c r="C22" s="88" t="s">
        <v>193</v>
      </c>
      <c r="D22" s="50" t="s">
        <v>13</v>
      </c>
      <c r="E22" s="74">
        <v>1</v>
      </c>
      <c r="F22" s="50" t="s">
        <v>61</v>
      </c>
      <c r="G22" s="50">
        <v>6</v>
      </c>
      <c r="H22" s="19"/>
    </row>
    <row r="23" spans="1:8" s="35" customFormat="1" ht="27.6" x14ac:dyDescent="0.3">
      <c r="A23" s="86">
        <v>6</v>
      </c>
      <c r="B23" s="87" t="s">
        <v>194</v>
      </c>
      <c r="C23" s="88" t="s">
        <v>191</v>
      </c>
      <c r="D23" s="50" t="s">
        <v>13</v>
      </c>
      <c r="E23" s="74">
        <v>1</v>
      </c>
      <c r="F23" s="50" t="s">
        <v>61</v>
      </c>
      <c r="G23" s="50">
        <v>6</v>
      </c>
      <c r="H23" s="19"/>
    </row>
    <row r="24" spans="1:8" x14ac:dyDescent="0.3">
      <c r="A24" s="89">
        <v>7</v>
      </c>
      <c r="B24" s="87" t="s">
        <v>195</v>
      </c>
      <c r="C24" s="88" t="s">
        <v>189</v>
      </c>
      <c r="D24" s="50" t="s">
        <v>13</v>
      </c>
      <c r="E24" s="74">
        <v>1</v>
      </c>
      <c r="F24" s="50" t="s">
        <v>0</v>
      </c>
      <c r="G24" s="50">
        <v>6</v>
      </c>
      <c r="H24" s="19"/>
    </row>
    <row r="25" spans="1:8" ht="27.6" x14ac:dyDescent="0.3">
      <c r="A25" s="86">
        <v>8</v>
      </c>
      <c r="B25" s="87" t="s">
        <v>196</v>
      </c>
      <c r="C25" s="88" t="s">
        <v>197</v>
      </c>
      <c r="D25" s="50" t="s">
        <v>13</v>
      </c>
      <c r="E25" s="74">
        <v>1</v>
      </c>
      <c r="F25" s="50" t="s">
        <v>198</v>
      </c>
      <c r="G25" s="50">
        <v>1</v>
      </c>
      <c r="H25" s="19"/>
    </row>
    <row r="26" spans="1:8" x14ac:dyDescent="0.3">
      <c r="A26" s="89">
        <v>9</v>
      </c>
      <c r="B26" s="87" t="s">
        <v>199</v>
      </c>
      <c r="C26" s="88" t="s">
        <v>200</v>
      </c>
      <c r="D26" s="50" t="s">
        <v>13</v>
      </c>
      <c r="E26" s="74">
        <v>1</v>
      </c>
      <c r="F26" s="50" t="s">
        <v>0</v>
      </c>
      <c r="G26" s="50">
        <v>1</v>
      </c>
      <c r="H26" s="19"/>
    </row>
    <row r="27" spans="1:8" s="35" customFormat="1" ht="27.6" x14ac:dyDescent="0.3">
      <c r="A27" s="89">
        <v>10</v>
      </c>
      <c r="B27" s="87" t="s">
        <v>201</v>
      </c>
      <c r="C27" s="88" t="s">
        <v>202</v>
      </c>
      <c r="D27" s="50" t="s">
        <v>13</v>
      </c>
      <c r="E27" s="74">
        <v>1</v>
      </c>
      <c r="F27" s="50" t="s">
        <v>0</v>
      </c>
      <c r="G27" s="50">
        <v>6</v>
      </c>
      <c r="H27" s="19"/>
    </row>
    <row r="28" spans="1:8" s="35" customFormat="1" ht="27.6" x14ac:dyDescent="0.3">
      <c r="A28" s="89">
        <v>11</v>
      </c>
      <c r="B28" s="87" t="s">
        <v>203</v>
      </c>
      <c r="C28" s="88" t="s">
        <v>204</v>
      </c>
      <c r="D28" s="50" t="s">
        <v>13</v>
      </c>
      <c r="E28" s="74">
        <v>1</v>
      </c>
      <c r="F28" s="50" t="s">
        <v>205</v>
      </c>
      <c r="G28" s="50">
        <v>6</v>
      </c>
      <c r="H28" s="19"/>
    </row>
    <row r="29" spans="1:8" s="35" customFormat="1" ht="41.4" x14ac:dyDescent="0.3">
      <c r="A29" s="89">
        <v>12</v>
      </c>
      <c r="B29" s="90" t="s">
        <v>206</v>
      </c>
      <c r="C29" s="91" t="s">
        <v>229</v>
      </c>
      <c r="D29" s="59" t="s">
        <v>13</v>
      </c>
      <c r="E29" s="59">
        <v>10</v>
      </c>
      <c r="F29" s="59" t="s">
        <v>0</v>
      </c>
      <c r="G29" s="59">
        <v>60</v>
      </c>
      <c r="H29" s="19"/>
    </row>
    <row r="30" spans="1:8" s="35" customFormat="1" x14ac:dyDescent="0.3">
      <c r="A30" s="89">
        <v>13</v>
      </c>
      <c r="B30" s="87" t="s">
        <v>207</v>
      </c>
      <c r="C30" s="88" t="s">
        <v>230</v>
      </c>
      <c r="D30" s="50" t="s">
        <v>13</v>
      </c>
      <c r="E30" s="74">
        <v>15</v>
      </c>
      <c r="F30" s="50" t="s">
        <v>205</v>
      </c>
      <c r="G30" s="50">
        <v>100</v>
      </c>
      <c r="H30" s="19"/>
    </row>
    <row r="31" spans="1:8" x14ac:dyDescent="0.3">
      <c r="A31" s="78">
        <v>14</v>
      </c>
      <c r="B31" s="79" t="s">
        <v>208</v>
      </c>
      <c r="C31" s="80" t="s">
        <v>209</v>
      </c>
      <c r="D31" s="51" t="s">
        <v>13</v>
      </c>
      <c r="E31" s="75">
        <v>1</v>
      </c>
      <c r="F31" s="51" t="s">
        <v>0</v>
      </c>
      <c r="G31" s="51">
        <v>6</v>
      </c>
      <c r="H31" s="19"/>
    </row>
    <row r="32" spans="1:8" ht="21" x14ac:dyDescent="0.4">
      <c r="A32" s="214" t="s">
        <v>20</v>
      </c>
      <c r="B32" s="215"/>
      <c r="C32" s="215"/>
      <c r="D32" s="215"/>
      <c r="E32" s="215"/>
      <c r="F32" s="215"/>
      <c r="G32" s="215"/>
      <c r="H32" s="216"/>
    </row>
    <row r="33" spans="1:8" ht="55.2" x14ac:dyDescent="0.3">
      <c r="A33" s="92" t="s">
        <v>11</v>
      </c>
      <c r="B33" s="92" t="s">
        <v>10</v>
      </c>
      <c r="C33" s="21" t="s">
        <v>9</v>
      </c>
      <c r="D33" s="92" t="s">
        <v>8</v>
      </c>
      <c r="E33" s="92" t="s">
        <v>7</v>
      </c>
      <c r="F33" s="92" t="s">
        <v>6</v>
      </c>
      <c r="G33" s="21" t="s">
        <v>5</v>
      </c>
      <c r="H33" s="7" t="s">
        <v>17</v>
      </c>
    </row>
    <row r="34" spans="1:8" s="23" customFormat="1" x14ac:dyDescent="0.3">
      <c r="A34" s="43">
        <v>1</v>
      </c>
      <c r="B34" s="102" t="s">
        <v>210</v>
      </c>
      <c r="C34" s="103" t="s">
        <v>211</v>
      </c>
      <c r="D34" s="51" t="s">
        <v>212</v>
      </c>
      <c r="E34" s="55"/>
      <c r="F34" s="51" t="s">
        <v>213</v>
      </c>
      <c r="G34" s="51">
        <v>1</v>
      </c>
      <c r="H34" s="93"/>
    </row>
    <row r="35" spans="1:8" s="23" customFormat="1" x14ac:dyDescent="0.3">
      <c r="A35" s="44">
        <v>2</v>
      </c>
      <c r="B35" s="104" t="s">
        <v>214</v>
      </c>
      <c r="C35" s="105" t="s">
        <v>211</v>
      </c>
      <c r="D35" s="52" t="s">
        <v>212</v>
      </c>
      <c r="E35" s="56">
        <v>3</v>
      </c>
      <c r="F35" s="52" t="s">
        <v>213</v>
      </c>
      <c r="G35" s="52">
        <v>3</v>
      </c>
      <c r="H35" s="93"/>
    </row>
    <row r="36" spans="1:8" s="23" customFormat="1" x14ac:dyDescent="0.3">
      <c r="A36" s="43">
        <v>3</v>
      </c>
      <c r="B36" s="102" t="s">
        <v>215</v>
      </c>
      <c r="C36" s="103" t="s">
        <v>216</v>
      </c>
      <c r="D36" s="51" t="s">
        <v>212</v>
      </c>
      <c r="E36" s="55">
        <v>1</v>
      </c>
      <c r="F36" s="51" t="s">
        <v>205</v>
      </c>
      <c r="G36" s="51">
        <v>1</v>
      </c>
      <c r="H36" s="93"/>
    </row>
    <row r="37" spans="1:8" s="23" customFormat="1" ht="30" customHeight="1" x14ac:dyDescent="0.3">
      <c r="A37" s="82">
        <v>4</v>
      </c>
      <c r="B37" s="106" t="s">
        <v>217</v>
      </c>
      <c r="C37" s="81" t="s">
        <v>96</v>
      </c>
      <c r="D37" s="52" t="s">
        <v>212</v>
      </c>
      <c r="E37" s="56">
        <v>1</v>
      </c>
      <c r="F37" s="52" t="s">
        <v>0</v>
      </c>
      <c r="G37" s="52">
        <v>10</v>
      </c>
      <c r="H37" s="93"/>
    </row>
    <row r="38" spans="1:8" s="23" customFormat="1" ht="27.6" x14ac:dyDescent="0.3">
      <c r="A38" s="78">
        <v>5</v>
      </c>
      <c r="B38" s="76" t="s">
        <v>28</v>
      </c>
      <c r="C38" s="81" t="s">
        <v>231</v>
      </c>
      <c r="D38" s="51" t="s">
        <v>212</v>
      </c>
      <c r="E38" s="55">
        <v>20</v>
      </c>
      <c r="F38" s="51" t="s">
        <v>0</v>
      </c>
      <c r="G38" s="51">
        <v>20</v>
      </c>
      <c r="H38" s="93"/>
    </row>
    <row r="39" spans="1:8" s="23" customFormat="1" x14ac:dyDescent="0.3">
      <c r="A39" s="44">
        <v>6</v>
      </c>
      <c r="B39" s="104" t="s">
        <v>218</v>
      </c>
      <c r="C39" s="107" t="s">
        <v>226</v>
      </c>
      <c r="D39" s="52" t="s">
        <v>212</v>
      </c>
      <c r="E39" s="56">
        <v>1</v>
      </c>
      <c r="F39" s="52" t="s">
        <v>0</v>
      </c>
      <c r="G39" s="52">
        <v>1</v>
      </c>
      <c r="H39" s="93"/>
    </row>
    <row r="40" spans="1:8" s="23" customFormat="1" x14ac:dyDescent="0.3">
      <c r="A40" s="43">
        <v>7</v>
      </c>
      <c r="B40" s="102" t="s">
        <v>219</v>
      </c>
      <c r="C40" s="103" t="s">
        <v>227</v>
      </c>
      <c r="D40" s="51" t="s">
        <v>212</v>
      </c>
      <c r="E40" s="55">
        <v>1</v>
      </c>
      <c r="F40" s="51" t="s">
        <v>0</v>
      </c>
      <c r="G40" s="51">
        <v>1</v>
      </c>
      <c r="H40" s="93"/>
    </row>
    <row r="41" spans="1:8" s="23" customFormat="1" x14ac:dyDescent="0.3">
      <c r="A41" s="44">
        <v>8</v>
      </c>
      <c r="B41" s="104" t="s">
        <v>29</v>
      </c>
      <c r="C41" s="105" t="s">
        <v>220</v>
      </c>
      <c r="D41" s="52" t="s">
        <v>212</v>
      </c>
      <c r="E41" s="56">
        <v>1</v>
      </c>
      <c r="F41" s="52" t="s">
        <v>31</v>
      </c>
      <c r="G41" s="52">
        <v>1</v>
      </c>
      <c r="H41" s="93"/>
    </row>
    <row r="42" spans="1:8" s="23" customFormat="1" x14ac:dyDescent="0.3">
      <c r="A42" s="43">
        <v>9</v>
      </c>
      <c r="B42" s="102" t="s">
        <v>221</v>
      </c>
      <c r="C42" s="103" t="s">
        <v>222</v>
      </c>
      <c r="D42" s="51" t="s">
        <v>212</v>
      </c>
      <c r="E42" s="55">
        <v>1</v>
      </c>
      <c r="F42" s="51" t="s">
        <v>31</v>
      </c>
      <c r="G42" s="51">
        <v>1</v>
      </c>
      <c r="H42" s="93"/>
    </row>
    <row r="43" spans="1:8" s="23" customFormat="1" ht="33" customHeight="1" x14ac:dyDescent="0.3">
      <c r="A43" s="78">
        <v>10</v>
      </c>
      <c r="B43" s="76" t="s">
        <v>223</v>
      </c>
      <c r="C43" s="81" t="s">
        <v>96</v>
      </c>
      <c r="D43" s="51" t="s">
        <v>212</v>
      </c>
      <c r="E43" s="55">
        <v>1</v>
      </c>
      <c r="F43" s="51" t="s">
        <v>0</v>
      </c>
      <c r="G43" s="51">
        <v>10</v>
      </c>
      <c r="H43" s="93"/>
    </row>
    <row r="44" spans="1:8" ht="21" x14ac:dyDescent="0.3">
      <c r="A44" s="212" t="s">
        <v>12</v>
      </c>
      <c r="B44" s="213"/>
      <c r="C44" s="213"/>
      <c r="D44" s="213"/>
      <c r="E44" s="213"/>
      <c r="F44" s="213"/>
      <c r="G44" s="213"/>
      <c r="H44" s="213"/>
    </row>
    <row r="45" spans="1:8" ht="55.2" x14ac:dyDescent="0.3">
      <c r="A45" s="61" t="s">
        <v>11</v>
      </c>
      <c r="B45" s="21" t="s">
        <v>10</v>
      </c>
      <c r="C45" s="21" t="s">
        <v>9</v>
      </c>
      <c r="D45" s="21" t="s">
        <v>8</v>
      </c>
      <c r="E45" s="21" t="s">
        <v>7</v>
      </c>
      <c r="F45" s="21" t="s">
        <v>6</v>
      </c>
      <c r="G45" s="21" t="s">
        <v>5</v>
      </c>
      <c r="H45" s="21" t="s">
        <v>17</v>
      </c>
    </row>
    <row r="46" spans="1:8" s="35" customFormat="1" ht="18" customHeight="1" x14ac:dyDescent="0.3">
      <c r="A46" s="47">
        <v>1</v>
      </c>
      <c r="B46" s="73" t="s">
        <v>170</v>
      </c>
      <c r="C46" s="40" t="s">
        <v>228</v>
      </c>
      <c r="D46" s="108" t="s">
        <v>90</v>
      </c>
      <c r="E46" s="75">
        <v>2</v>
      </c>
      <c r="F46" s="108" t="s">
        <v>171</v>
      </c>
      <c r="G46" s="51">
        <v>20</v>
      </c>
      <c r="H46" s="96"/>
    </row>
    <row r="47" spans="1:8" s="35" customFormat="1" ht="27.6" x14ac:dyDescent="0.3">
      <c r="A47" s="113">
        <v>2</v>
      </c>
      <c r="B47" s="114" t="s">
        <v>172</v>
      </c>
      <c r="C47" s="112" t="s">
        <v>173</v>
      </c>
      <c r="D47" s="108" t="s">
        <v>90</v>
      </c>
      <c r="E47" s="75">
        <v>2</v>
      </c>
      <c r="F47" s="108" t="s">
        <v>171</v>
      </c>
      <c r="G47" s="51">
        <v>20</v>
      </c>
      <c r="H47" s="96"/>
    </row>
    <row r="48" spans="1:8" x14ac:dyDescent="0.3">
      <c r="A48" s="97">
        <v>4</v>
      </c>
      <c r="B48" s="98" t="s">
        <v>175</v>
      </c>
      <c r="C48" s="99" t="s">
        <v>232</v>
      </c>
      <c r="D48" s="109" t="s">
        <v>90</v>
      </c>
      <c r="E48" s="100">
        <v>1</v>
      </c>
      <c r="F48" s="101" t="s">
        <v>176</v>
      </c>
      <c r="G48" s="100">
        <v>1</v>
      </c>
      <c r="H48" s="70"/>
    </row>
    <row r="49" spans="1:8" s="35" customFormat="1" ht="29.25" customHeight="1" x14ac:dyDescent="0.3">
      <c r="A49" s="10">
        <v>5</v>
      </c>
      <c r="B49" s="111" t="s">
        <v>27</v>
      </c>
      <c r="C49" s="112" t="s">
        <v>96</v>
      </c>
      <c r="D49" s="110" t="s">
        <v>90</v>
      </c>
      <c r="E49" s="94">
        <v>1</v>
      </c>
      <c r="F49" s="95" t="s">
        <v>177</v>
      </c>
      <c r="G49" s="94">
        <v>1</v>
      </c>
      <c r="H49" s="68"/>
    </row>
  </sheetData>
  <mergeCells count="19">
    <mergeCell ref="A9:H9"/>
    <mergeCell ref="A10:H10"/>
    <mergeCell ref="A11:H11"/>
    <mergeCell ref="A44:H44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12:H12"/>
    <mergeCell ref="A13:H13"/>
    <mergeCell ref="A15:H15"/>
    <mergeCell ref="A7:H7"/>
    <mergeCell ref="A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C27" sqref="C2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220" t="s">
        <v>16</v>
      </c>
      <c r="B1" s="221"/>
      <c r="C1" s="221"/>
      <c r="D1" s="221"/>
      <c r="E1" s="221"/>
      <c r="F1" s="221"/>
      <c r="G1" s="221"/>
    </row>
    <row r="2" spans="1:8" s="24" customFormat="1" ht="21" x14ac:dyDescent="0.4">
      <c r="A2" s="186" t="s">
        <v>44</v>
      </c>
      <c r="B2" s="186"/>
      <c r="C2" s="186"/>
      <c r="D2" s="186"/>
      <c r="E2" s="186"/>
      <c r="F2" s="186"/>
      <c r="G2" s="186"/>
      <c r="H2" s="31"/>
    </row>
    <row r="3" spans="1:8" s="24" customFormat="1" ht="21" x14ac:dyDescent="0.3">
      <c r="A3" s="190" t="str">
        <f>'Информация о Чемпионате'!B4</f>
        <v>Региональный этап Чемпионата по профессиональному мастерству "Профессионалы" и Чемпионата высоких технологий - 2024 в Томской области</v>
      </c>
      <c r="B3" s="190"/>
      <c r="C3" s="190"/>
      <c r="D3" s="190"/>
      <c r="E3" s="190"/>
      <c r="F3" s="190"/>
      <c r="G3" s="190"/>
      <c r="H3" s="32"/>
    </row>
    <row r="4" spans="1:8" s="24" customFormat="1" ht="21" x14ac:dyDescent="0.4">
      <c r="A4" s="186" t="s">
        <v>45</v>
      </c>
      <c r="B4" s="186"/>
      <c r="C4" s="186"/>
      <c r="D4" s="186"/>
      <c r="E4" s="186"/>
      <c r="F4" s="186"/>
      <c r="G4" s="186"/>
      <c r="H4" s="31"/>
    </row>
    <row r="5" spans="1:8" ht="20.399999999999999" x14ac:dyDescent="0.3">
      <c r="A5" s="222" t="str">
        <f>'Информация о Чемпионате'!B3</f>
        <v>Эксплуатация судов водного транспорта</v>
      </c>
      <c r="B5" s="222"/>
      <c r="C5" s="222"/>
      <c r="D5" s="222"/>
      <c r="E5" s="222"/>
      <c r="F5" s="222"/>
      <c r="G5" s="222"/>
      <c r="H5" s="33"/>
    </row>
    <row r="6" spans="1:8" ht="21" x14ac:dyDescent="0.3">
      <c r="A6" s="217" t="s">
        <v>21</v>
      </c>
      <c r="B6" s="219"/>
      <c r="C6" s="219"/>
      <c r="D6" s="219"/>
      <c r="E6" s="219"/>
      <c r="F6" s="219"/>
      <c r="G6" s="219"/>
    </row>
    <row r="7" spans="1:8" ht="27.6" x14ac:dyDescent="0.3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22</v>
      </c>
    </row>
    <row r="8" spans="1:8" x14ac:dyDescent="0.3">
      <c r="A8" s="10">
        <v>1</v>
      </c>
      <c r="B8" s="8" t="s">
        <v>233</v>
      </c>
      <c r="C8" s="5"/>
      <c r="D8" s="16"/>
      <c r="E8" s="16"/>
      <c r="F8" s="16"/>
      <c r="G8" s="15"/>
    </row>
    <row r="9" spans="1:8" x14ac:dyDescent="0.3">
      <c r="A9" s="10">
        <v>2</v>
      </c>
      <c r="B9" s="17"/>
      <c r="C9" s="5"/>
      <c r="D9" s="16"/>
      <c r="E9" s="16"/>
      <c r="F9" s="16"/>
      <c r="G9" s="15"/>
    </row>
    <row r="10" spans="1:8" x14ac:dyDescent="0.3">
      <c r="A10" s="10">
        <v>3</v>
      </c>
      <c r="B10" s="17"/>
      <c r="C10" s="5"/>
      <c r="D10" s="6"/>
      <c r="E10" s="16"/>
      <c r="F10" s="16"/>
      <c r="G10" s="15"/>
    </row>
    <row r="11" spans="1:8" x14ac:dyDescent="0.3">
      <c r="A11" s="10">
        <v>4</v>
      </c>
      <c r="B11" s="14"/>
      <c r="C11" s="5"/>
      <c r="D11" s="13"/>
      <c r="E11" s="12"/>
      <c r="F11" s="16"/>
      <c r="G11" s="11"/>
    </row>
    <row r="12" spans="1:8" x14ac:dyDescent="0.3">
      <c r="A12" s="10">
        <v>5</v>
      </c>
      <c r="B12" s="2"/>
      <c r="C12" s="4"/>
      <c r="D12" s="3"/>
      <c r="E12" s="7"/>
      <c r="F12" s="7"/>
      <c r="G12" s="2"/>
    </row>
    <row r="13" spans="1:8" x14ac:dyDescent="0.3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Владимир Черкасов</cp:lastModifiedBy>
  <dcterms:created xsi:type="dcterms:W3CDTF">2023-01-11T12:24:27Z</dcterms:created>
  <dcterms:modified xsi:type="dcterms:W3CDTF">2024-02-13T02:39:13Z</dcterms:modified>
</cp:coreProperties>
</file>